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12240" windowHeight="9240"/>
  </bookViews>
  <sheets>
    <sheet name="MA 4x6" sheetId="1" r:id="rId1"/>
    <sheet name="MA 2x6" sheetId="2" r:id="rId2"/>
    <sheet name="MB 4x6" sheetId="3" r:id="rId3"/>
    <sheet name="MB 2x6" sheetId="4" r:id="rId4"/>
    <sheet name="N 2x6" sheetId="5" r:id="rId5"/>
    <sheet name="MV 2x6" sheetId="6" r:id="rId6"/>
    <sheet name="NV 2x6" sheetId="7" r:id="rId7"/>
    <sheet name="4X6" sheetId="8" r:id="rId8"/>
    <sheet name="2X6" sheetId="9" r:id="rId9"/>
    <sheet name="Henkilökohtaiset" sheetId="10" r:id="rId10"/>
    <sheet name="Mitalit" sheetId="11" r:id="rId11"/>
  </sheets>
  <calcPr calcId="145621"/>
</workbook>
</file>

<file path=xl/calcChain.xml><?xml version="1.0" encoding="utf-8"?>
<calcChain xmlns="http://schemas.openxmlformats.org/spreadsheetml/2006/main">
  <c r="B129" i="11"/>
  <c r="B123"/>
  <c r="B111"/>
  <c r="B117"/>
  <c r="B105"/>
  <c r="B99"/>
  <c r="B93"/>
  <c r="B76" i="9" l="1"/>
  <c r="B78"/>
  <c r="B77"/>
  <c r="B75"/>
  <c r="B70"/>
  <c r="B69"/>
  <c r="B68"/>
  <c r="B67"/>
  <c r="B66"/>
  <c r="B65"/>
  <c r="B64"/>
  <c r="B63"/>
  <c r="B62"/>
  <c r="B61"/>
  <c r="B60"/>
  <c r="B59"/>
  <c r="B58"/>
  <c r="B57"/>
  <c r="B56"/>
  <c r="B51"/>
  <c r="B50"/>
  <c r="B49"/>
  <c r="B48"/>
  <c r="B47"/>
  <c r="B46"/>
  <c r="B41"/>
  <c r="B40"/>
  <c r="B39"/>
  <c r="B38"/>
  <c r="B37"/>
  <c r="B36"/>
  <c r="B35"/>
  <c r="B34"/>
  <c r="B33"/>
  <c r="B32"/>
  <c r="B31"/>
  <c r="B30"/>
  <c r="B29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28" i="8"/>
  <c r="B24"/>
  <c r="B27"/>
  <c r="B26"/>
  <c r="B25"/>
  <c r="B19"/>
  <c r="B18"/>
  <c r="B17"/>
  <c r="B16"/>
  <c r="B15"/>
  <c r="B14"/>
  <c r="B13"/>
  <c r="B12"/>
  <c r="B11"/>
  <c r="B10"/>
  <c r="B9"/>
  <c r="B8"/>
  <c r="B7"/>
  <c r="B6"/>
  <c r="B5"/>
  <c r="B5" i="6" l="1"/>
  <c r="B9"/>
  <c r="B10"/>
  <c r="B11"/>
  <c r="B5" i="5"/>
  <c r="B8"/>
  <c r="B9"/>
  <c r="B10"/>
  <c r="B6"/>
  <c r="B7"/>
  <c r="B14" i="6"/>
  <c r="B18" l="1"/>
  <c r="B12"/>
  <c r="B19"/>
  <c r="B8" i="7" l="1"/>
  <c r="B5"/>
  <c r="B7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6"/>
  <c r="B7" i="6"/>
  <c r="B15"/>
  <c r="B8"/>
  <c r="B13"/>
  <c r="B6"/>
  <c r="B17"/>
  <c r="B16"/>
  <c r="B20"/>
  <c r="B21"/>
  <c r="B22"/>
  <c r="B23"/>
  <c r="B24"/>
  <c r="B25"/>
  <c r="B26"/>
  <c r="B17" i="4"/>
  <c r="B16"/>
  <c r="B13"/>
  <c r="B10"/>
  <c r="B5"/>
  <c r="B8"/>
  <c r="B26" i="5" l="1"/>
  <c r="B25"/>
  <c r="B24"/>
  <c r="B23"/>
  <c r="B22"/>
  <c r="B21"/>
  <c r="B20"/>
  <c r="B19"/>
  <c r="B18"/>
  <c r="B17"/>
  <c r="B16"/>
  <c r="B15"/>
  <c r="B14"/>
  <c r="B13"/>
  <c r="B12"/>
  <c r="B11"/>
  <c r="B26" i="4"/>
  <c r="B25"/>
  <c r="B24"/>
  <c r="B23"/>
  <c r="B22"/>
  <c r="B21"/>
  <c r="B20"/>
  <c r="B19"/>
  <c r="B18"/>
  <c r="B15"/>
  <c r="B14"/>
  <c r="B12"/>
  <c r="B6"/>
  <c r="B11"/>
  <c r="B9"/>
  <c r="B7"/>
  <c r="B24" i="3"/>
  <c r="B23"/>
  <c r="B22"/>
  <c r="B21"/>
  <c r="B20"/>
  <c r="B19"/>
  <c r="B18"/>
  <c r="B17"/>
  <c r="B16"/>
  <c r="B15"/>
  <c r="B14"/>
  <c r="B13"/>
  <c r="B12"/>
  <c r="B11"/>
  <c r="B10"/>
  <c r="B8"/>
  <c r="B9"/>
  <c r="B7"/>
  <c r="B5"/>
  <c r="B6"/>
  <c r="B7" i="2"/>
  <c r="B8"/>
  <c r="B14"/>
  <c r="B11"/>
  <c r="B18"/>
  <c r="B20"/>
  <c r="B13"/>
  <c r="B24"/>
  <c r="B19"/>
  <c r="B23"/>
  <c r="B17"/>
  <c r="B21"/>
  <c r="B10"/>
  <c r="B15"/>
  <c r="B12"/>
  <c r="B6"/>
  <c r="B9"/>
  <c r="B16"/>
  <c r="B22"/>
  <c r="B25"/>
  <c r="B26"/>
  <c r="B5"/>
  <c r="B8" i="1" l="1"/>
  <c r="B10"/>
  <c r="B14"/>
  <c r="B12"/>
  <c r="B7"/>
  <c r="B18"/>
  <c r="B17"/>
  <c r="B11"/>
  <c r="B13"/>
  <c r="B19"/>
  <c r="B16"/>
  <c r="B9"/>
  <c r="B6"/>
  <c r="B15"/>
  <c r="B20"/>
  <c r="B21"/>
  <c r="B22"/>
  <c r="B23"/>
  <c r="B24"/>
  <c r="B5"/>
</calcChain>
</file>

<file path=xl/sharedStrings.xml><?xml version="1.0" encoding="utf-8"?>
<sst xmlns="http://schemas.openxmlformats.org/spreadsheetml/2006/main" count="1272" uniqueCount="259">
  <si>
    <t>Kupittaan Keilahalli</t>
  </si>
  <si>
    <t>Tulos</t>
  </si>
  <si>
    <t>4 x 6 sarjaa</t>
  </si>
  <si>
    <t>TuWe 1</t>
  </si>
  <si>
    <t>Ari Hakamäki</t>
  </si>
  <si>
    <t>Jari Rantanen</t>
  </si>
  <si>
    <t>Keijo Wilen</t>
  </si>
  <si>
    <t>Pertti Ojala</t>
  </si>
  <si>
    <t>TuWe 2</t>
  </si>
  <si>
    <t>Tulos yhteensä</t>
  </si>
  <si>
    <t>Kari Impivaara</t>
  </si>
  <si>
    <t>Aleksi Rantala</t>
  </si>
  <si>
    <t>Jori Kaijanen</t>
  </si>
  <si>
    <t>Markku Penttonen</t>
  </si>
  <si>
    <t>TuWe 3</t>
  </si>
  <si>
    <t>Hannu Suomi</t>
  </si>
  <si>
    <t>Turkka Suomi</t>
  </si>
  <si>
    <t>Kim Björlin</t>
  </si>
  <si>
    <t>Teemu Mäkinen</t>
  </si>
  <si>
    <t>TuWe 4</t>
  </si>
  <si>
    <t>TuWe 5</t>
  </si>
  <si>
    <t>TuWe 6</t>
  </si>
  <si>
    <t>PoRa 1</t>
  </si>
  <si>
    <t>PoRa 2</t>
  </si>
  <si>
    <t>Jani Pallonen</t>
  </si>
  <si>
    <t>Pertti Honkanen</t>
  </si>
  <si>
    <t>Jorma Laatikainen</t>
  </si>
  <si>
    <t>Kari Laatikainen</t>
  </si>
  <si>
    <t>Timo Piiroinen</t>
  </si>
  <si>
    <t>Timo Heiskanen</t>
  </si>
  <si>
    <t>Timo Määttänen</t>
  </si>
  <si>
    <t>Markku Muhonen</t>
  </si>
  <si>
    <t>PoRa 3</t>
  </si>
  <si>
    <t>TUL Mestaruuskilpailut Miehet B, 6 sarjaa eu (30.01.2012-26.02.2012)</t>
  </si>
  <si>
    <t>TUL Mestaruuskilpailut Naiset, 6 sarjaa eu (30.01.2012-26.02.2012)</t>
  </si>
  <si>
    <t>TUL Mestaruuskilpailut Miehet Veteraanit, 6 sarjaa eu (30.01.2012-26.02.2012)</t>
  </si>
  <si>
    <t>TUL Mestaruuskilpailut Naiset Veteraanit, 6 sarjaa eu (30.01.2012-26.02.2012)</t>
  </si>
  <si>
    <t>Kauko Hiltunen</t>
  </si>
  <si>
    <t>Pertti Pakarinen</t>
  </si>
  <si>
    <t>Pentti Pöppönen</t>
  </si>
  <si>
    <t>Merja Määttänen</t>
  </si>
  <si>
    <t>Arja Piiroinen</t>
  </si>
  <si>
    <t>Raili Laatikainen</t>
  </si>
  <si>
    <t>Anne Pakarinen</t>
  </si>
  <si>
    <t>TuTo 1</t>
  </si>
  <si>
    <t>Leo Marjakangas</t>
  </si>
  <si>
    <t>Kaj-Erik Walden</t>
  </si>
  <si>
    <t>Veijo Siltala</t>
  </si>
  <si>
    <t>Lasse Jalava</t>
  </si>
  <si>
    <t>EuKi 1</t>
  </si>
  <si>
    <t>EuKi</t>
  </si>
  <si>
    <t>Tommi Kauramaa</t>
  </si>
  <si>
    <t>Tapio Rantala</t>
  </si>
  <si>
    <t>Ari Salminen</t>
  </si>
  <si>
    <t>Mauri Kauramaa</t>
  </si>
  <si>
    <t>Euki 1</t>
  </si>
  <si>
    <t>Euki 2</t>
  </si>
  <si>
    <t>Antti Nisukangas</t>
  </si>
  <si>
    <t>Eero Sironen</t>
  </si>
  <si>
    <t>Ilari Mattila</t>
  </si>
  <si>
    <t>Juhani Tauriainen</t>
  </si>
  <si>
    <t>Erkki Wiik</t>
  </si>
  <si>
    <t>Jorma Rantanen</t>
  </si>
  <si>
    <t>Matti Honkaranta</t>
  </si>
  <si>
    <t>Pekka Isaksson</t>
  </si>
  <si>
    <t>Kimmo Näsi</t>
  </si>
  <si>
    <t>Matti Nikkanen</t>
  </si>
  <si>
    <t>Jorma Kuokkanen</t>
  </si>
  <si>
    <t>Matti Malo</t>
  </si>
  <si>
    <t>TuWe N</t>
  </si>
  <si>
    <t>Marja Hongisto</t>
  </si>
  <si>
    <t>Anja Rainisalo</t>
  </si>
  <si>
    <t>Eija Tammisto</t>
  </si>
  <si>
    <t>Elina Wiik</t>
  </si>
  <si>
    <t>TuWe J 1</t>
  </si>
  <si>
    <t>Ville Grönroos</t>
  </si>
  <si>
    <t>Elias Vuorela</t>
  </si>
  <si>
    <t>Patrik Ekblom</t>
  </si>
  <si>
    <t>Eetu Rantanen</t>
  </si>
  <si>
    <t>TuWe J 2</t>
  </si>
  <si>
    <t>Kim Korpela</t>
  </si>
  <si>
    <t>Tuomas Nurmi</t>
  </si>
  <si>
    <t>Markus Mattila</t>
  </si>
  <si>
    <t>Topias Launto</t>
  </si>
  <si>
    <t>TuWe J 3</t>
  </si>
  <si>
    <t>TuWe J 4</t>
  </si>
  <si>
    <t>EuKi 2</t>
  </si>
  <si>
    <t>TuWe J 5</t>
  </si>
  <si>
    <t>Peppi Konsteri</t>
  </si>
  <si>
    <t>Timi Launto</t>
  </si>
  <si>
    <t>Peltola-Ojala Päivi</t>
  </si>
  <si>
    <t>Jonna Saarinen</t>
  </si>
  <si>
    <t>Tuula Sellman</t>
  </si>
  <si>
    <t>TuTo 2</t>
  </si>
  <si>
    <t>Tuula Arminen</t>
  </si>
  <si>
    <t>2 x 6 sarjaa</t>
  </si>
  <si>
    <t>TUL Mestaruuskilpailut Miehet MAB, 6 sarjaa eu (30.01.2012-26.02.2012)</t>
  </si>
  <si>
    <t>TUL Mestaruuskilpailut Miehet CD, 6 sarjaa eu (30.01.2012-26.02.2012)</t>
  </si>
  <si>
    <t>KaVe</t>
  </si>
  <si>
    <t>Kukkonen Pentti</t>
  </si>
  <si>
    <t>Saarela Ilpo</t>
  </si>
  <si>
    <t>Rinne Eeva</t>
  </si>
  <si>
    <t>Kukkonen Raija</t>
  </si>
  <si>
    <t>TuTo 3</t>
  </si>
  <si>
    <t>Ke-Sa 1</t>
  </si>
  <si>
    <t>Ke-Sa 2</t>
  </si>
  <si>
    <t>Ke-Sa 3</t>
  </si>
  <si>
    <t>Ke-Sa 4</t>
  </si>
  <si>
    <t>Rauno Kiukas</t>
  </si>
  <si>
    <t>Reijo Ruhanen</t>
  </si>
  <si>
    <t>Eino Matikainen</t>
  </si>
  <si>
    <t>Risto Savolainen</t>
  </si>
  <si>
    <t>Martti Häsä</t>
  </si>
  <si>
    <t>Jorma Pellinen</t>
  </si>
  <si>
    <t>Ahti Häkli</t>
  </si>
  <si>
    <t>Soini Meskanen</t>
  </si>
  <si>
    <t>Aatos Rostedt</t>
  </si>
  <si>
    <t>Arto Aarnio</t>
  </si>
  <si>
    <t>VanKei</t>
  </si>
  <si>
    <t>Tuula Tuulinen</t>
  </si>
  <si>
    <t>Elvi Paldanius</t>
  </si>
  <si>
    <t>Eerikki Ylikoski</t>
  </si>
  <si>
    <t>Matti Halonen</t>
  </si>
  <si>
    <t>Aki Nurminen</t>
  </si>
  <si>
    <t>Matti Penttala</t>
  </si>
  <si>
    <t>Vankei</t>
  </si>
  <si>
    <t>He-Ha</t>
  </si>
  <si>
    <t>Juhani Kolppanen</t>
  </si>
  <si>
    <t>Matti Mäkinen</t>
  </si>
  <si>
    <t>Juhani Maakorpi</t>
  </si>
  <si>
    <t>Pauli Tuulinen</t>
  </si>
  <si>
    <t>Jessica Perämäki</t>
  </si>
  <si>
    <t>Juulia Perämäki</t>
  </si>
  <si>
    <t>TuTo</t>
  </si>
  <si>
    <t>Raili Nisula</t>
  </si>
  <si>
    <t>Seija Kanto</t>
  </si>
  <si>
    <t>Ikauko Ilmanen</t>
  </si>
  <si>
    <t>Esa Hattara</t>
  </si>
  <si>
    <t>Louhi</t>
  </si>
  <si>
    <t>Helge Luoto</t>
  </si>
  <si>
    <t>Asko Lehtoranta</t>
  </si>
  <si>
    <t>Seppo Boman</t>
  </si>
  <si>
    <t>Sami Eloranta</t>
  </si>
  <si>
    <t>Louhi 1</t>
  </si>
  <si>
    <t>Louhi 2</t>
  </si>
  <si>
    <t>Louhi 3</t>
  </si>
  <si>
    <t>Rainer Sohlberg</t>
  </si>
  <si>
    <t>Teivo Ylä-Peränen</t>
  </si>
  <si>
    <t>SiSu 1</t>
  </si>
  <si>
    <t>Mikko Välkkilä</t>
  </si>
  <si>
    <t>Juha Kristola</t>
  </si>
  <si>
    <t>Orvo Kovero</t>
  </si>
  <si>
    <t>Sami Kokko</t>
  </si>
  <si>
    <t>SiSu 2</t>
  </si>
  <si>
    <t>Osku Aaltonen</t>
  </si>
  <si>
    <t>Kari Suvisalmi</t>
  </si>
  <si>
    <t>Jari Keski-Hakuni</t>
  </si>
  <si>
    <t>Pertti Suvisalmi</t>
  </si>
  <si>
    <t>SiSu 3</t>
  </si>
  <si>
    <t>SiSu 4</t>
  </si>
  <si>
    <t>SiSu</t>
  </si>
  <si>
    <t>Jouni Mansikkamäki</t>
  </si>
  <si>
    <t>Markku Keltamäki</t>
  </si>
  <si>
    <t>Juha-Pekka Kovero</t>
  </si>
  <si>
    <t>Veli-Pekka Talja</t>
  </si>
  <si>
    <t>Tuomo Ulvila</t>
  </si>
  <si>
    <t>Reijo Kalliokoski</t>
  </si>
  <si>
    <t>Jaakko Keski-Hakuni</t>
  </si>
  <si>
    <t>Lauri Mäkinen</t>
  </si>
  <si>
    <t>Nimi</t>
  </si>
  <si>
    <t>Seura</t>
  </si>
  <si>
    <t>Liitto</t>
  </si>
  <si>
    <t>Tasoitus</t>
  </si>
  <si>
    <t>Kaadot</t>
  </si>
  <si>
    <t>Viim. sarja</t>
  </si>
  <si>
    <t>Sisu</t>
  </si>
  <si>
    <t>Seinäjoki</t>
  </si>
  <si>
    <t>TuWe</t>
  </si>
  <si>
    <t>Turku</t>
  </si>
  <si>
    <t>Mika Koskinen</t>
  </si>
  <si>
    <t>Into</t>
  </si>
  <si>
    <t>Kemi</t>
  </si>
  <si>
    <t>Arto Björkman</t>
  </si>
  <si>
    <t>Lohja</t>
  </si>
  <si>
    <t>PoRa</t>
  </si>
  <si>
    <t>Joensuu</t>
  </si>
  <si>
    <t>Vantaa</t>
  </si>
  <si>
    <t>Stig Janger</t>
  </si>
  <si>
    <t>Eurajoki</t>
  </si>
  <si>
    <t>Timo Lehtisalo</t>
  </si>
  <si>
    <t>Jorma Soppela</t>
  </si>
  <si>
    <t>Markku Mahonen</t>
  </si>
  <si>
    <t>Matias Ahola</t>
  </si>
  <si>
    <t>Kauko Ilmanen</t>
  </si>
  <si>
    <t>Hehku-Keila</t>
  </si>
  <si>
    <t>Salo</t>
  </si>
  <si>
    <t>Tero Liimatainen</t>
  </si>
  <si>
    <t>Wisa</t>
  </si>
  <si>
    <t>Nakkila</t>
  </si>
  <si>
    <t>Riitta Björkengren</t>
  </si>
  <si>
    <t>Päivi Peltola-Ojala</t>
  </si>
  <si>
    <t>Alvar Alanne</t>
  </si>
  <si>
    <t>Ke-Sa</t>
  </si>
  <si>
    <t>Imatra</t>
  </si>
  <si>
    <t>Teuvo Ylä-Peräinen</t>
  </si>
  <si>
    <t>Ilpo Saarela</t>
  </si>
  <si>
    <t>Kotka</t>
  </si>
  <si>
    <t>Jarkko Vikström</t>
  </si>
  <si>
    <t>Harri Kaiskola</t>
  </si>
  <si>
    <t>Erkki Suhonen</t>
  </si>
  <si>
    <t>Alpo Tikka</t>
  </si>
  <si>
    <t>Unto Vesalainen</t>
  </si>
  <si>
    <t>Keijo Murro</t>
  </si>
  <si>
    <t>Hannu Suomela</t>
  </si>
  <si>
    <t>Timo Haapa</t>
  </si>
  <si>
    <t>Esko Mäkitalo</t>
  </si>
  <si>
    <t>Seppo Suomalainen</t>
  </si>
  <si>
    <t>Eerik Ylikoski</t>
  </si>
  <si>
    <t>Pentti Kukkonen</t>
  </si>
  <si>
    <t>Kalevi Heikkinen</t>
  </si>
  <si>
    <t>Eeva Rinne</t>
  </si>
  <si>
    <t>Elvi Paldanius-Pajunen</t>
  </si>
  <si>
    <t>Raija Kukkonen</t>
  </si>
  <si>
    <t>Hilkka Saarela</t>
  </si>
  <si>
    <t>Raili Liimatainen</t>
  </si>
  <si>
    <t>Ura</t>
  </si>
  <si>
    <t>TUL:n mestaruuskilpailu, Kupittaan Keilahalli 30.1.2012 - 26.12.2012, 6 sarjaa eur.</t>
  </si>
  <si>
    <t>Miehet A (MAB)</t>
  </si>
  <si>
    <t>Miehet B (CD)</t>
  </si>
  <si>
    <t>Naiset</t>
  </si>
  <si>
    <t>Juniorit</t>
  </si>
  <si>
    <t>Veteraanit, Miehet</t>
  </si>
  <si>
    <t>Veteraanit, Naiset</t>
  </si>
  <si>
    <t>Miehet MAB</t>
  </si>
  <si>
    <t>Miehet CD</t>
  </si>
  <si>
    <t>Mitalitaulukko seuroittain</t>
  </si>
  <si>
    <t>Turun Weikot</t>
  </si>
  <si>
    <t>Kultaa</t>
  </si>
  <si>
    <t>Hopeaa</t>
  </si>
  <si>
    <t>Turun Toverit</t>
  </si>
  <si>
    <t>Vantaan Keilaajat</t>
  </si>
  <si>
    <t>Kemin Into</t>
  </si>
  <si>
    <t>Seinäjoen Sisu</t>
  </si>
  <si>
    <t>Eurajoen Kisa</t>
  </si>
  <si>
    <t>Turun Weikot 1</t>
  </si>
  <si>
    <t>4 x 6 sarjaa, MAB</t>
  </si>
  <si>
    <t>4 x 6 sarjaa CD</t>
  </si>
  <si>
    <t>Turun Weikot, naiset</t>
  </si>
  <si>
    <t>Turun Weikot, juniorit</t>
  </si>
  <si>
    <t>Miehet, Veteraanit</t>
  </si>
  <si>
    <t>Naiset, Veteraanit</t>
  </si>
  <si>
    <t>Turun Toverit 2</t>
  </si>
  <si>
    <t>Turun Toverit 1</t>
  </si>
  <si>
    <t>Turun Weikot 2</t>
  </si>
  <si>
    <t>Turun Weikot 3</t>
  </si>
  <si>
    <t>Mitalit</t>
  </si>
  <si>
    <t>Pronssia</t>
  </si>
  <si>
    <t>Pohjois-Karjalan Rakentajien Keilaseura</t>
  </si>
  <si>
    <t>yhteensä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</si>
</sst>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0" borderId="10" xfId="0" applyBorder="1"/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Font="1"/>
    <xf numFmtId="0" fontId="0" fillId="0" borderId="0" xfId="0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21" fillId="0" borderId="0" xfId="0" applyFont="1"/>
    <xf numFmtId="0" fontId="0" fillId="0" borderId="0" xfId="0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right"/>
    </xf>
    <xf numFmtId="0" fontId="0" fillId="0" borderId="0" xfId="0" applyBorder="1" applyAlignment="1">
      <alignment wrapText="1"/>
    </xf>
  </cellXfs>
  <cellStyles count="42">
    <cellStyle name="20 % - Aksentti1" xfId="19" builtinId="30" customBuiltin="1"/>
    <cellStyle name="20 % - Aksentti2" xfId="23" builtinId="34" customBuiltin="1"/>
    <cellStyle name="20 % - Aksentti3" xfId="27" builtinId="38" customBuiltin="1"/>
    <cellStyle name="20 % - Aksentti4" xfId="31" builtinId="42" customBuiltin="1"/>
    <cellStyle name="20 % - Aksentti5" xfId="35" builtinId="46" customBuiltin="1"/>
    <cellStyle name="20 % - Aksentti6" xfId="39" builtinId="50" customBuiltin="1"/>
    <cellStyle name="40 % - Aksentti1" xfId="20" builtinId="31" customBuiltin="1"/>
    <cellStyle name="40 % - Aksentti2" xfId="24" builtinId="35" customBuiltin="1"/>
    <cellStyle name="40 % - Aksentti3" xfId="28" builtinId="39" customBuiltin="1"/>
    <cellStyle name="40 % - Aksentti4" xfId="32" builtinId="43" customBuiltin="1"/>
    <cellStyle name="40 % - Aksentti5" xfId="36" builtinId="47" customBuiltin="1"/>
    <cellStyle name="40 % - Aksentti6" xfId="40" builtinId="51" customBuiltin="1"/>
    <cellStyle name="60 % - Aksentti1" xfId="21" builtinId="32" customBuiltin="1"/>
    <cellStyle name="60 % - Aksentti2" xfId="25" builtinId="36" customBuiltin="1"/>
    <cellStyle name="60 % - Aksentti3" xfId="29" builtinId="40" customBuiltin="1"/>
    <cellStyle name="60 % - Aksentti4" xfId="33" builtinId="44" customBuiltin="1"/>
    <cellStyle name="60 % - Aksentti5" xfId="37" builtinId="48" customBuiltin="1"/>
    <cellStyle name="60 % - Aksentti6" xfId="41" builtinId="52" customBuiltin="1"/>
    <cellStyle name="Aksentti1" xfId="18" builtinId="29" customBuiltin="1"/>
    <cellStyle name="Aksentti2" xfId="22" builtinId="33" customBuiltin="1"/>
    <cellStyle name="Aksentti3" xfId="26" builtinId="37" customBuiltin="1"/>
    <cellStyle name="Aksentti4" xfId="30" builtinId="41" customBuiltin="1"/>
    <cellStyle name="Aksentti5" xfId="34" builtinId="45" customBuiltin="1"/>
    <cellStyle name="Aksentti6" xfId="38" builtinId="49" customBuiltin="1"/>
    <cellStyle name="Huomautus" xfId="15" builtinId="10" customBuiltin="1"/>
    <cellStyle name="Huono" xfId="7" builtinId="27" customBuiltin="1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Selittävä teksti" xfId="16" builtinId="53" customBuiltin="1"/>
    <cellStyle name="Summa" xfId="17" builtinId="25" customBuiltin="1"/>
    <cellStyle name="Syöttö" xfId="9" builtinId="20" customBuiltin="1"/>
    <cellStyle name="Tarkistussolu" xfId="13" builtinId="23" customBuiltin="1"/>
    <cellStyle name="Tulostus" xfId="10" builtinId="21" customBuiltin="1"/>
    <cellStyle name="Varoitusteksti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/>
  </sheetViews>
  <sheetFormatPr defaultRowHeight="15"/>
  <cols>
    <col min="1" max="1" width="11" customWidth="1"/>
    <col min="2" max="2" width="9.5703125" customWidth="1"/>
    <col min="3" max="3" width="16.7109375" customWidth="1"/>
    <col min="4" max="4" width="5.7109375" bestFit="1" customWidth="1"/>
    <col min="5" max="5" width="15.5703125" bestFit="1" customWidth="1"/>
    <col min="6" max="6" width="5.7109375" bestFit="1" customWidth="1"/>
    <col min="7" max="7" width="17" bestFit="1" customWidth="1"/>
    <col min="8" max="8" width="5.7109375" bestFit="1" customWidth="1"/>
    <col min="9" max="9" width="17.7109375" bestFit="1" customWidth="1"/>
    <col min="10" max="10" width="5.7109375" bestFit="1" customWidth="1"/>
  </cols>
  <sheetData>
    <row r="1" spans="1:10">
      <c r="A1" t="s">
        <v>0</v>
      </c>
    </row>
    <row r="2" spans="1:10">
      <c r="A2" s="4" t="s">
        <v>96</v>
      </c>
    </row>
    <row r="3" spans="1:10">
      <c r="A3" t="s">
        <v>2</v>
      </c>
    </row>
    <row r="4" spans="1:10" ht="30">
      <c r="B4" s="3" t="s">
        <v>9</v>
      </c>
      <c r="C4" s="2"/>
      <c r="D4" s="2" t="s">
        <v>1</v>
      </c>
      <c r="E4" s="2"/>
      <c r="F4" s="2" t="s">
        <v>1</v>
      </c>
      <c r="G4" s="2"/>
      <c r="H4" s="2" t="s">
        <v>1</v>
      </c>
      <c r="I4" s="2"/>
      <c r="J4" s="2" t="s">
        <v>1</v>
      </c>
    </row>
    <row r="5" spans="1:10">
      <c r="A5" s="1" t="s">
        <v>3</v>
      </c>
      <c r="B5" s="1">
        <f t="shared" ref="B5:B19" si="0">D5+F5+H5+J5</f>
        <v>4886</v>
      </c>
      <c r="C5" s="1" t="s">
        <v>4</v>
      </c>
      <c r="D5" s="1">
        <v>1263</v>
      </c>
      <c r="E5" s="1" t="s">
        <v>5</v>
      </c>
      <c r="F5" s="1">
        <v>1203</v>
      </c>
      <c r="G5" s="1" t="s">
        <v>6</v>
      </c>
      <c r="H5" s="1">
        <v>1176</v>
      </c>
      <c r="I5" s="1" t="s">
        <v>7</v>
      </c>
      <c r="J5" s="1">
        <v>1244</v>
      </c>
    </row>
    <row r="6" spans="1:10">
      <c r="A6" s="1" t="s">
        <v>148</v>
      </c>
      <c r="B6" s="1">
        <f t="shared" si="0"/>
        <v>4802</v>
      </c>
      <c r="C6" s="1" t="s">
        <v>149</v>
      </c>
      <c r="D6" s="1">
        <v>1196</v>
      </c>
      <c r="E6" s="1" t="s">
        <v>150</v>
      </c>
      <c r="F6" s="1">
        <v>1265</v>
      </c>
      <c r="G6" s="1" t="s">
        <v>151</v>
      </c>
      <c r="H6" s="1">
        <v>1221</v>
      </c>
      <c r="I6" s="1" t="s">
        <v>152</v>
      </c>
      <c r="J6" s="1">
        <v>1120</v>
      </c>
    </row>
    <row r="7" spans="1:10">
      <c r="A7" s="1" t="s">
        <v>44</v>
      </c>
      <c r="B7" s="1">
        <f t="shared" si="0"/>
        <v>4735</v>
      </c>
      <c r="C7" s="1" t="s">
        <v>45</v>
      </c>
      <c r="D7" s="1">
        <v>1224</v>
      </c>
      <c r="E7" s="1" t="s">
        <v>46</v>
      </c>
      <c r="F7" s="1">
        <v>1165</v>
      </c>
      <c r="G7" s="1" t="s">
        <v>47</v>
      </c>
      <c r="H7" s="1">
        <v>1195</v>
      </c>
      <c r="I7" s="1" t="s">
        <v>48</v>
      </c>
      <c r="J7" s="1">
        <v>1151</v>
      </c>
    </row>
    <row r="8" spans="1:10">
      <c r="A8" s="1" t="s">
        <v>8</v>
      </c>
      <c r="B8" s="1">
        <f t="shared" si="0"/>
        <v>4590</v>
      </c>
      <c r="C8" s="1" t="s">
        <v>10</v>
      </c>
      <c r="D8" s="1">
        <v>1248</v>
      </c>
      <c r="E8" s="1" t="s">
        <v>11</v>
      </c>
      <c r="F8" s="1">
        <v>1127</v>
      </c>
      <c r="G8" s="1" t="s">
        <v>12</v>
      </c>
      <c r="H8" s="1">
        <v>1118</v>
      </c>
      <c r="I8" s="1" t="s">
        <v>13</v>
      </c>
      <c r="J8" s="1">
        <v>1097</v>
      </c>
    </row>
    <row r="9" spans="1:10">
      <c r="A9" s="1" t="s">
        <v>138</v>
      </c>
      <c r="B9" s="1">
        <f t="shared" si="0"/>
        <v>4515</v>
      </c>
      <c r="C9" s="1" t="s">
        <v>139</v>
      </c>
      <c r="D9" s="1">
        <v>1164</v>
      </c>
      <c r="E9" s="1" t="s">
        <v>140</v>
      </c>
      <c r="F9" s="1">
        <v>1140</v>
      </c>
      <c r="G9" s="1" t="s">
        <v>141</v>
      </c>
      <c r="H9" s="1">
        <v>1119</v>
      </c>
      <c r="I9" s="1" t="s">
        <v>142</v>
      </c>
      <c r="J9" s="1">
        <v>1092</v>
      </c>
    </row>
    <row r="10" spans="1:10">
      <c r="A10" s="1" t="s">
        <v>14</v>
      </c>
      <c r="B10" s="1">
        <f t="shared" si="0"/>
        <v>4380</v>
      </c>
      <c r="C10" s="1" t="s">
        <v>15</v>
      </c>
      <c r="D10" s="1">
        <v>1248</v>
      </c>
      <c r="E10" s="1" t="s">
        <v>16</v>
      </c>
      <c r="F10" s="1">
        <v>1024</v>
      </c>
      <c r="G10" s="1" t="s">
        <v>17</v>
      </c>
      <c r="H10" s="1">
        <v>1128</v>
      </c>
      <c r="I10" s="1" t="s">
        <v>18</v>
      </c>
      <c r="J10" s="1">
        <v>980</v>
      </c>
    </row>
    <row r="11" spans="1:10">
      <c r="A11" s="1" t="s">
        <v>20</v>
      </c>
      <c r="B11" s="1">
        <f t="shared" si="0"/>
        <v>4359</v>
      </c>
      <c r="C11" s="1" t="s">
        <v>65</v>
      </c>
      <c r="D11" s="1">
        <v>1106</v>
      </c>
      <c r="E11" s="1" t="s">
        <v>66</v>
      </c>
      <c r="F11" s="1">
        <v>959</v>
      </c>
      <c r="G11" s="1" t="s">
        <v>67</v>
      </c>
      <c r="H11" s="1">
        <v>1071</v>
      </c>
      <c r="I11" s="1" t="s">
        <v>68</v>
      </c>
      <c r="J11" s="1">
        <v>1223</v>
      </c>
    </row>
    <row r="12" spans="1:10">
      <c r="A12" s="1" t="s">
        <v>23</v>
      </c>
      <c r="B12" s="1">
        <f t="shared" si="0"/>
        <v>4294</v>
      </c>
      <c r="C12" s="1" t="s">
        <v>28</v>
      </c>
      <c r="D12" s="1">
        <v>1138</v>
      </c>
      <c r="E12" s="1" t="s">
        <v>29</v>
      </c>
      <c r="F12" s="1">
        <v>1152</v>
      </c>
      <c r="G12" s="1" t="s">
        <v>30</v>
      </c>
      <c r="H12" s="1">
        <v>1012</v>
      </c>
      <c r="I12" s="1" t="s">
        <v>31</v>
      </c>
      <c r="J12" s="1">
        <v>992</v>
      </c>
    </row>
    <row r="13" spans="1:10">
      <c r="A13" s="1" t="s">
        <v>104</v>
      </c>
      <c r="B13" s="1">
        <f t="shared" si="0"/>
        <v>4272</v>
      </c>
      <c r="C13" s="1" t="s">
        <v>108</v>
      </c>
      <c r="D13" s="1">
        <v>1141</v>
      </c>
      <c r="E13" s="1" t="s">
        <v>109</v>
      </c>
      <c r="F13" s="1">
        <v>1010</v>
      </c>
      <c r="G13" s="1" t="s">
        <v>110</v>
      </c>
      <c r="H13" s="1">
        <v>1056</v>
      </c>
      <c r="I13" s="1" t="s">
        <v>111</v>
      </c>
      <c r="J13" s="1">
        <v>1065</v>
      </c>
    </row>
    <row r="14" spans="1:10">
      <c r="A14" s="1" t="s">
        <v>22</v>
      </c>
      <c r="B14" s="1">
        <f t="shared" si="0"/>
        <v>4251</v>
      </c>
      <c r="C14" s="1" t="s">
        <v>24</v>
      </c>
      <c r="D14" s="1">
        <v>1101</v>
      </c>
      <c r="E14" s="1" t="s">
        <v>25</v>
      </c>
      <c r="F14" s="1">
        <v>967</v>
      </c>
      <c r="G14" s="1" t="s">
        <v>26</v>
      </c>
      <c r="H14" s="1">
        <v>1110</v>
      </c>
      <c r="I14" s="1" t="s">
        <v>27</v>
      </c>
      <c r="J14" s="1">
        <v>1073</v>
      </c>
    </row>
    <row r="15" spans="1:10">
      <c r="A15" s="1" t="s">
        <v>153</v>
      </c>
      <c r="B15" s="1">
        <f t="shared" si="0"/>
        <v>4211</v>
      </c>
      <c r="C15" s="1" t="s">
        <v>154</v>
      </c>
      <c r="D15" s="1">
        <v>1073</v>
      </c>
      <c r="E15" s="1" t="s">
        <v>155</v>
      </c>
      <c r="F15" s="1">
        <v>1101</v>
      </c>
      <c r="G15" s="1" t="s">
        <v>156</v>
      </c>
      <c r="H15" s="1">
        <v>1048</v>
      </c>
      <c r="I15" s="1" t="s">
        <v>157</v>
      </c>
      <c r="J15" s="1">
        <v>989</v>
      </c>
    </row>
    <row r="16" spans="1:10">
      <c r="A16" s="1" t="s">
        <v>118</v>
      </c>
      <c r="B16" s="1">
        <f t="shared" si="0"/>
        <v>4210</v>
      </c>
      <c r="C16" s="1" t="s">
        <v>121</v>
      </c>
      <c r="D16" s="1">
        <v>994</v>
      </c>
      <c r="E16" s="1" t="s">
        <v>122</v>
      </c>
      <c r="F16" s="1">
        <v>1065</v>
      </c>
      <c r="G16" s="1" t="s">
        <v>123</v>
      </c>
      <c r="H16" s="1">
        <v>1141</v>
      </c>
      <c r="I16" s="1" t="s">
        <v>124</v>
      </c>
      <c r="J16" s="1">
        <v>1010</v>
      </c>
    </row>
    <row r="17" spans="1:10">
      <c r="A17" s="1" t="s">
        <v>19</v>
      </c>
      <c r="B17" s="1">
        <f t="shared" si="0"/>
        <v>4128</v>
      </c>
      <c r="C17" s="1" t="s">
        <v>61</v>
      </c>
      <c r="D17" s="1">
        <v>996</v>
      </c>
      <c r="E17" s="1" t="s">
        <v>62</v>
      </c>
      <c r="F17" s="1">
        <v>1001</v>
      </c>
      <c r="G17" s="1" t="s">
        <v>63</v>
      </c>
      <c r="H17" s="1">
        <v>1039</v>
      </c>
      <c r="I17" s="1" t="s">
        <v>64</v>
      </c>
      <c r="J17" s="1">
        <v>1092</v>
      </c>
    </row>
    <row r="18" spans="1:10">
      <c r="A18" s="1" t="s">
        <v>50</v>
      </c>
      <c r="B18" s="1">
        <f t="shared" si="0"/>
        <v>4084</v>
      </c>
      <c r="C18" s="1" t="s">
        <v>51</v>
      </c>
      <c r="D18" s="1">
        <v>1104</v>
      </c>
      <c r="E18" s="1" t="s">
        <v>52</v>
      </c>
      <c r="F18" s="1">
        <v>974</v>
      </c>
      <c r="G18" s="1" t="s">
        <v>53</v>
      </c>
      <c r="H18" s="1">
        <v>939</v>
      </c>
      <c r="I18" s="1" t="s">
        <v>54</v>
      </c>
      <c r="J18" s="1">
        <v>1067</v>
      </c>
    </row>
    <row r="19" spans="1:10">
      <c r="A19" s="1" t="s">
        <v>105</v>
      </c>
      <c r="B19" s="1">
        <f t="shared" si="0"/>
        <v>3608</v>
      </c>
      <c r="C19" s="1" t="s">
        <v>112</v>
      </c>
      <c r="D19" s="1">
        <v>925</v>
      </c>
      <c r="E19" s="1" t="s">
        <v>113</v>
      </c>
      <c r="F19" s="1">
        <v>1023</v>
      </c>
      <c r="G19" s="1" t="s">
        <v>114</v>
      </c>
      <c r="H19" s="1">
        <v>816</v>
      </c>
      <c r="I19" s="1" t="s">
        <v>115</v>
      </c>
      <c r="J19" s="1">
        <v>844</v>
      </c>
    </row>
    <row r="20" spans="1:10">
      <c r="A20" s="1"/>
      <c r="B20" s="1">
        <f t="shared" ref="B20:B24" si="1">D20+F20+H20+J20</f>
        <v>0</v>
      </c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>
        <f t="shared" si="1"/>
        <v>0</v>
      </c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>
        <f t="shared" si="1"/>
        <v>0</v>
      </c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>
        <f t="shared" si="1"/>
        <v>0</v>
      </c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>
        <f t="shared" si="1"/>
        <v>0</v>
      </c>
      <c r="C24" s="1"/>
      <c r="D24" s="1"/>
      <c r="E24" s="1"/>
      <c r="F24" s="1"/>
      <c r="G24" s="1"/>
      <c r="H24" s="1"/>
      <c r="I24" s="1"/>
      <c r="J24" s="1"/>
    </row>
  </sheetData>
  <sortState ref="A5:J19">
    <sortCondition descending="1" ref="B5:B19"/>
  </sortState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55"/>
  <sheetViews>
    <sheetView topLeftCell="A58" workbookViewId="0">
      <selection activeCell="A2" sqref="A2"/>
    </sheetView>
  </sheetViews>
  <sheetFormatPr defaultRowHeight="15"/>
  <cols>
    <col min="2" max="2" width="23.140625" customWidth="1"/>
    <col min="3" max="3" width="11.7109375" customWidth="1"/>
    <col min="5" max="5" width="7.85546875" style="5" customWidth="1"/>
    <col min="6" max="6" width="8.140625" style="5" customWidth="1"/>
    <col min="7" max="7" width="8" style="5" customWidth="1"/>
    <col min="8" max="8" width="10.28515625" style="5" customWidth="1"/>
  </cols>
  <sheetData>
    <row r="1" spans="1:8" ht="17.25">
      <c r="A1" s="11" t="s">
        <v>226</v>
      </c>
    </row>
    <row r="2" spans="1:8" ht="18.75">
      <c r="A2" s="7"/>
    </row>
    <row r="3" spans="1:8" ht="15.75">
      <c r="A3" s="8" t="s">
        <v>227</v>
      </c>
    </row>
    <row r="4" spans="1:8">
      <c r="B4" s="9" t="s">
        <v>169</v>
      </c>
      <c r="C4" s="9" t="s">
        <v>170</v>
      </c>
      <c r="D4" s="9" t="s">
        <v>171</v>
      </c>
      <c r="E4" s="10" t="s">
        <v>1</v>
      </c>
      <c r="F4" s="10" t="s">
        <v>172</v>
      </c>
      <c r="G4" s="10" t="s">
        <v>173</v>
      </c>
      <c r="H4" s="10" t="s">
        <v>174</v>
      </c>
    </row>
    <row r="5" spans="1:8">
      <c r="A5" s="5">
        <v>1</v>
      </c>
      <c r="B5" t="s">
        <v>150</v>
      </c>
      <c r="C5" t="s">
        <v>175</v>
      </c>
      <c r="D5" t="s">
        <v>176</v>
      </c>
      <c r="E5" s="5">
        <v>1265</v>
      </c>
      <c r="F5" s="5">
        <v>0</v>
      </c>
      <c r="G5" s="5">
        <v>36</v>
      </c>
      <c r="H5" s="5">
        <v>194</v>
      </c>
    </row>
    <row r="6" spans="1:8">
      <c r="A6" s="5">
        <v>2</v>
      </c>
      <c r="B6" t="s">
        <v>4</v>
      </c>
      <c r="C6" t="s">
        <v>177</v>
      </c>
      <c r="D6" t="s">
        <v>178</v>
      </c>
      <c r="E6" s="5">
        <v>1263</v>
      </c>
      <c r="F6" s="5">
        <v>0</v>
      </c>
      <c r="G6" s="5">
        <v>36</v>
      </c>
      <c r="H6" s="5">
        <v>205</v>
      </c>
    </row>
    <row r="7" spans="1:8">
      <c r="A7" s="5">
        <v>3</v>
      </c>
      <c r="B7" t="s">
        <v>15</v>
      </c>
      <c r="C7" t="s">
        <v>177</v>
      </c>
      <c r="D7" t="s">
        <v>178</v>
      </c>
      <c r="E7" s="5">
        <v>1248</v>
      </c>
      <c r="F7" s="5">
        <v>0</v>
      </c>
      <c r="G7" s="5">
        <v>34</v>
      </c>
      <c r="H7" s="5">
        <v>171</v>
      </c>
    </row>
    <row r="8" spans="1:8">
      <c r="A8" s="5">
        <v>4</v>
      </c>
      <c r="B8" t="s">
        <v>7</v>
      </c>
      <c r="C8" t="s">
        <v>177</v>
      </c>
      <c r="D8" t="s">
        <v>178</v>
      </c>
      <c r="E8" s="5">
        <v>1244</v>
      </c>
      <c r="F8" s="5">
        <v>0</v>
      </c>
      <c r="G8" s="5">
        <v>33</v>
      </c>
      <c r="H8" s="5">
        <v>200</v>
      </c>
    </row>
    <row r="9" spans="1:8">
      <c r="A9" s="5">
        <v>5</v>
      </c>
      <c r="B9" t="s">
        <v>5</v>
      </c>
      <c r="C9" t="s">
        <v>177</v>
      </c>
      <c r="D9" t="s">
        <v>178</v>
      </c>
      <c r="E9" s="5">
        <v>1203</v>
      </c>
      <c r="F9" s="5">
        <v>0</v>
      </c>
      <c r="G9" s="5">
        <v>35</v>
      </c>
      <c r="H9" s="5">
        <v>238</v>
      </c>
    </row>
    <row r="10" spans="1:8">
      <c r="A10" s="5">
        <v>6</v>
      </c>
      <c r="B10" t="s">
        <v>149</v>
      </c>
      <c r="C10" t="s">
        <v>175</v>
      </c>
      <c r="D10" t="s">
        <v>176</v>
      </c>
      <c r="E10" s="5">
        <v>1196</v>
      </c>
      <c r="F10" s="5">
        <v>0</v>
      </c>
      <c r="G10" s="5">
        <v>32</v>
      </c>
      <c r="H10" s="5">
        <v>183</v>
      </c>
    </row>
    <row r="11" spans="1:8">
      <c r="A11" s="5">
        <v>7</v>
      </c>
      <c r="B11" t="s">
        <v>179</v>
      </c>
      <c r="C11" t="s">
        <v>180</v>
      </c>
      <c r="D11" t="s">
        <v>181</v>
      </c>
      <c r="E11" s="5">
        <v>1184</v>
      </c>
      <c r="F11" s="5">
        <v>0</v>
      </c>
      <c r="G11" s="5">
        <v>30</v>
      </c>
      <c r="H11" s="5">
        <v>185</v>
      </c>
    </row>
    <row r="12" spans="1:8">
      <c r="A12" s="5">
        <v>8</v>
      </c>
      <c r="B12" t="s">
        <v>6</v>
      </c>
      <c r="C12" t="s">
        <v>177</v>
      </c>
      <c r="D12" t="s">
        <v>178</v>
      </c>
      <c r="E12" s="5">
        <v>1176</v>
      </c>
      <c r="F12" s="5">
        <v>0</v>
      </c>
      <c r="G12" s="5">
        <v>25</v>
      </c>
      <c r="H12" s="5">
        <v>216</v>
      </c>
    </row>
    <row r="13" spans="1:8">
      <c r="A13" s="5">
        <v>9</v>
      </c>
      <c r="B13" t="s">
        <v>182</v>
      </c>
      <c r="C13" t="s">
        <v>180</v>
      </c>
      <c r="D13" t="s">
        <v>181</v>
      </c>
      <c r="E13" s="5">
        <v>1165</v>
      </c>
      <c r="F13" s="5">
        <v>0</v>
      </c>
      <c r="G13" s="5">
        <v>26</v>
      </c>
      <c r="H13" s="5">
        <v>178</v>
      </c>
    </row>
    <row r="14" spans="1:8">
      <c r="A14" s="5">
        <v>10</v>
      </c>
      <c r="B14" t="s">
        <v>139</v>
      </c>
      <c r="C14" t="s">
        <v>138</v>
      </c>
      <c r="D14" t="s">
        <v>183</v>
      </c>
      <c r="E14" s="5">
        <v>1164</v>
      </c>
      <c r="F14" s="5">
        <v>0</v>
      </c>
      <c r="G14" s="5">
        <v>31</v>
      </c>
      <c r="H14" s="5">
        <v>210</v>
      </c>
    </row>
    <row r="15" spans="1:8">
      <c r="A15" s="5">
        <v>11</v>
      </c>
      <c r="B15" t="s">
        <v>29</v>
      </c>
      <c r="C15" t="s">
        <v>184</v>
      </c>
      <c r="D15" t="s">
        <v>185</v>
      </c>
      <c r="E15" s="5">
        <v>1152</v>
      </c>
      <c r="F15" s="5">
        <v>0</v>
      </c>
      <c r="G15" s="5">
        <v>23</v>
      </c>
      <c r="H15" s="5">
        <v>169</v>
      </c>
    </row>
    <row r="16" spans="1:8">
      <c r="A16" s="5">
        <v>12</v>
      </c>
      <c r="B16" t="s">
        <v>146</v>
      </c>
      <c r="C16" t="s">
        <v>138</v>
      </c>
      <c r="D16" t="s">
        <v>183</v>
      </c>
      <c r="E16" s="5">
        <v>1151</v>
      </c>
      <c r="F16" s="5">
        <v>0</v>
      </c>
      <c r="G16" s="5">
        <v>27</v>
      </c>
      <c r="H16" s="5">
        <v>202</v>
      </c>
    </row>
    <row r="17" spans="1:8">
      <c r="A17" s="5">
        <v>13</v>
      </c>
      <c r="B17" t="s">
        <v>123</v>
      </c>
      <c r="C17" t="s">
        <v>118</v>
      </c>
      <c r="D17" t="s">
        <v>186</v>
      </c>
      <c r="E17" s="5">
        <v>1141</v>
      </c>
      <c r="F17" s="5">
        <v>0</v>
      </c>
      <c r="G17" s="5">
        <v>30</v>
      </c>
      <c r="H17" s="5">
        <v>188</v>
      </c>
    </row>
    <row r="18" spans="1:8">
      <c r="A18" s="5">
        <v>14</v>
      </c>
      <c r="B18" t="s">
        <v>140</v>
      </c>
      <c r="C18" t="s">
        <v>138</v>
      </c>
      <c r="D18" t="s">
        <v>183</v>
      </c>
      <c r="E18" s="5">
        <v>1140</v>
      </c>
      <c r="F18" s="5">
        <v>0</v>
      </c>
      <c r="G18" s="5">
        <v>27</v>
      </c>
      <c r="H18" s="5">
        <v>175</v>
      </c>
    </row>
    <row r="19" spans="1:8">
      <c r="A19" s="5">
        <v>15</v>
      </c>
      <c r="B19" t="s">
        <v>28</v>
      </c>
      <c r="C19" t="s">
        <v>184</v>
      </c>
      <c r="D19" t="s">
        <v>185</v>
      </c>
      <c r="E19" s="5">
        <v>1138</v>
      </c>
      <c r="F19" s="5">
        <v>0</v>
      </c>
      <c r="G19" s="5">
        <v>30</v>
      </c>
      <c r="H19" s="5">
        <v>194</v>
      </c>
    </row>
    <row r="20" spans="1:8">
      <c r="A20" s="5">
        <v>16</v>
      </c>
      <c r="B20" t="s">
        <v>17</v>
      </c>
      <c r="C20" t="s">
        <v>177</v>
      </c>
      <c r="D20" t="s">
        <v>178</v>
      </c>
      <c r="E20" s="5">
        <v>1128</v>
      </c>
      <c r="F20" s="5">
        <v>0</v>
      </c>
      <c r="G20" s="5">
        <v>24</v>
      </c>
      <c r="H20" s="5">
        <v>202</v>
      </c>
    </row>
    <row r="21" spans="1:8">
      <c r="A21" s="5">
        <v>17</v>
      </c>
      <c r="B21" t="s">
        <v>187</v>
      </c>
      <c r="C21" t="s">
        <v>118</v>
      </c>
      <c r="D21" t="s">
        <v>186</v>
      </c>
      <c r="E21" s="5">
        <v>1124</v>
      </c>
      <c r="F21" s="5">
        <v>0</v>
      </c>
      <c r="G21" s="5">
        <v>26</v>
      </c>
      <c r="H21" s="5">
        <v>199</v>
      </c>
    </row>
    <row r="22" spans="1:8">
      <c r="A22" s="5">
        <v>18</v>
      </c>
      <c r="B22" t="s">
        <v>152</v>
      </c>
      <c r="C22" t="s">
        <v>175</v>
      </c>
      <c r="D22" t="s">
        <v>176</v>
      </c>
      <c r="E22" s="5">
        <v>1120</v>
      </c>
      <c r="F22" s="5">
        <v>0</v>
      </c>
      <c r="G22" s="5">
        <v>26</v>
      </c>
      <c r="H22" s="5">
        <v>187</v>
      </c>
    </row>
    <row r="23" spans="1:8">
      <c r="A23" s="5">
        <v>19</v>
      </c>
      <c r="B23" t="s">
        <v>141</v>
      </c>
      <c r="C23" t="s">
        <v>138</v>
      </c>
      <c r="D23" t="s">
        <v>183</v>
      </c>
      <c r="E23" s="5">
        <v>1119</v>
      </c>
      <c r="F23" s="5">
        <v>0</v>
      </c>
      <c r="G23" s="5">
        <v>27</v>
      </c>
      <c r="H23" s="5">
        <v>179</v>
      </c>
    </row>
    <row r="24" spans="1:8">
      <c r="A24" s="5">
        <v>20</v>
      </c>
      <c r="B24" t="s">
        <v>12</v>
      </c>
      <c r="C24" t="s">
        <v>177</v>
      </c>
      <c r="D24" t="s">
        <v>178</v>
      </c>
      <c r="E24" s="5">
        <v>1118</v>
      </c>
      <c r="F24" s="5">
        <v>0</v>
      </c>
      <c r="G24" s="5">
        <v>23</v>
      </c>
      <c r="H24" s="5">
        <v>179</v>
      </c>
    </row>
    <row r="25" spans="1:8">
      <c r="A25" s="5">
        <v>21</v>
      </c>
      <c r="B25" t="s">
        <v>51</v>
      </c>
      <c r="C25" t="s">
        <v>50</v>
      </c>
      <c r="D25" t="s">
        <v>188</v>
      </c>
      <c r="E25" s="5">
        <v>1104</v>
      </c>
      <c r="F25" s="5">
        <v>0</v>
      </c>
      <c r="G25" s="5">
        <v>24</v>
      </c>
      <c r="H25" s="5">
        <v>187</v>
      </c>
    </row>
    <row r="26" spans="1:8">
      <c r="A26" s="5">
        <v>22</v>
      </c>
      <c r="B26" t="s">
        <v>24</v>
      </c>
      <c r="C26" t="s">
        <v>184</v>
      </c>
      <c r="D26" t="s">
        <v>185</v>
      </c>
      <c r="E26" s="5">
        <v>1101</v>
      </c>
      <c r="F26" s="5">
        <v>0</v>
      </c>
      <c r="G26" s="5">
        <v>27</v>
      </c>
      <c r="H26" s="5">
        <v>171</v>
      </c>
    </row>
    <row r="27" spans="1:8">
      <c r="A27" s="5">
        <v>23</v>
      </c>
      <c r="B27" t="s">
        <v>155</v>
      </c>
      <c r="C27" t="s">
        <v>175</v>
      </c>
      <c r="D27" t="s">
        <v>176</v>
      </c>
      <c r="E27" s="5">
        <v>1101</v>
      </c>
      <c r="F27" s="5">
        <v>0</v>
      </c>
      <c r="G27" s="5">
        <v>19</v>
      </c>
      <c r="H27" s="5">
        <v>179</v>
      </c>
    </row>
    <row r="28" spans="1:8">
      <c r="A28" s="5">
        <v>24</v>
      </c>
      <c r="B28" t="s">
        <v>13</v>
      </c>
      <c r="C28" t="s">
        <v>177</v>
      </c>
      <c r="D28" t="s">
        <v>178</v>
      </c>
      <c r="E28" s="5">
        <v>1097</v>
      </c>
      <c r="F28" s="5">
        <v>0</v>
      </c>
      <c r="G28" s="5">
        <v>23</v>
      </c>
      <c r="H28" s="5">
        <v>160</v>
      </c>
    </row>
    <row r="29" spans="1:8">
      <c r="A29" s="5">
        <v>25</v>
      </c>
      <c r="B29" t="s">
        <v>189</v>
      </c>
      <c r="C29" t="s">
        <v>180</v>
      </c>
      <c r="D29" t="s">
        <v>181</v>
      </c>
      <c r="E29" s="5">
        <v>1092</v>
      </c>
      <c r="F29" s="5">
        <v>0</v>
      </c>
      <c r="G29" s="5">
        <v>22</v>
      </c>
      <c r="H29" s="5">
        <v>174</v>
      </c>
    </row>
    <row r="30" spans="1:8">
      <c r="A30" s="5">
        <v>26</v>
      </c>
      <c r="B30" t="s">
        <v>27</v>
      </c>
      <c r="C30" t="s">
        <v>184</v>
      </c>
      <c r="D30" t="s">
        <v>185</v>
      </c>
      <c r="E30" s="5">
        <v>1073</v>
      </c>
      <c r="F30" s="5">
        <v>0</v>
      </c>
      <c r="G30" s="5">
        <v>27</v>
      </c>
      <c r="H30" s="5">
        <v>118</v>
      </c>
    </row>
    <row r="31" spans="1:8">
      <c r="A31" s="5">
        <v>27</v>
      </c>
      <c r="B31" t="s">
        <v>156</v>
      </c>
      <c r="C31" t="s">
        <v>175</v>
      </c>
      <c r="D31" t="s">
        <v>176</v>
      </c>
      <c r="E31" s="5">
        <v>1048</v>
      </c>
      <c r="F31" s="5">
        <v>0</v>
      </c>
      <c r="G31" s="5">
        <v>23</v>
      </c>
      <c r="H31" s="5">
        <v>148</v>
      </c>
    </row>
    <row r="32" spans="1:8">
      <c r="A32" s="5">
        <v>28</v>
      </c>
      <c r="B32" t="s">
        <v>190</v>
      </c>
      <c r="C32" t="s">
        <v>180</v>
      </c>
      <c r="D32" t="s">
        <v>181</v>
      </c>
      <c r="E32" s="5">
        <v>1033</v>
      </c>
      <c r="F32" s="5">
        <v>0</v>
      </c>
      <c r="G32" s="5">
        <v>20</v>
      </c>
      <c r="H32" s="5">
        <v>188</v>
      </c>
    </row>
    <row r="33" spans="1:8">
      <c r="A33" s="5">
        <v>29</v>
      </c>
      <c r="B33" t="s">
        <v>16</v>
      </c>
      <c r="C33" t="s">
        <v>177</v>
      </c>
      <c r="D33" t="s">
        <v>178</v>
      </c>
      <c r="E33" s="5">
        <v>1024</v>
      </c>
      <c r="F33" s="5">
        <v>0</v>
      </c>
      <c r="G33" s="5">
        <v>26</v>
      </c>
      <c r="H33" s="5">
        <v>195</v>
      </c>
    </row>
    <row r="34" spans="1:8">
      <c r="A34" s="5">
        <v>30</v>
      </c>
      <c r="B34" t="s">
        <v>30</v>
      </c>
      <c r="C34" t="s">
        <v>184</v>
      </c>
      <c r="D34" t="s">
        <v>185</v>
      </c>
      <c r="E34" s="5">
        <v>1012</v>
      </c>
      <c r="F34" s="5">
        <v>0</v>
      </c>
      <c r="G34" s="5">
        <v>25</v>
      </c>
      <c r="H34" s="5">
        <v>144</v>
      </c>
    </row>
    <row r="35" spans="1:8">
      <c r="A35" s="5">
        <v>31</v>
      </c>
      <c r="B35" t="s">
        <v>124</v>
      </c>
      <c r="C35" t="s">
        <v>118</v>
      </c>
      <c r="D35" t="s">
        <v>186</v>
      </c>
      <c r="E35" s="5">
        <v>1010</v>
      </c>
      <c r="F35" s="5">
        <v>0</v>
      </c>
      <c r="G35" s="5">
        <v>18</v>
      </c>
      <c r="H35" s="5">
        <v>171</v>
      </c>
    </row>
    <row r="36" spans="1:8">
      <c r="A36" s="5">
        <v>32</v>
      </c>
      <c r="B36" t="s">
        <v>191</v>
      </c>
      <c r="C36" t="s">
        <v>184</v>
      </c>
      <c r="D36" t="s">
        <v>185</v>
      </c>
      <c r="E36" s="5">
        <v>992</v>
      </c>
      <c r="F36" s="5">
        <v>0</v>
      </c>
      <c r="G36" s="5">
        <v>10</v>
      </c>
      <c r="H36" s="5">
        <v>166</v>
      </c>
    </row>
    <row r="37" spans="1:8">
      <c r="A37" s="5">
        <v>33</v>
      </c>
      <c r="B37" t="s">
        <v>157</v>
      </c>
      <c r="C37" t="s">
        <v>175</v>
      </c>
      <c r="D37" t="s">
        <v>176</v>
      </c>
      <c r="E37" s="5">
        <v>989</v>
      </c>
      <c r="F37" s="5">
        <v>0</v>
      </c>
      <c r="G37" s="5">
        <v>21</v>
      </c>
      <c r="H37" s="5">
        <v>130</v>
      </c>
    </row>
    <row r="38" spans="1:8">
      <c r="A38" s="5">
        <v>34</v>
      </c>
      <c r="B38" t="s">
        <v>18</v>
      </c>
      <c r="C38" t="s">
        <v>177</v>
      </c>
      <c r="D38" t="s">
        <v>178</v>
      </c>
      <c r="E38" s="5">
        <v>980</v>
      </c>
      <c r="F38" s="5">
        <v>0</v>
      </c>
      <c r="G38" s="5">
        <v>21</v>
      </c>
      <c r="H38" s="5">
        <v>980</v>
      </c>
    </row>
    <row r="39" spans="1:8">
      <c r="A39" s="5">
        <v>35</v>
      </c>
      <c r="B39" t="s">
        <v>25</v>
      </c>
      <c r="C39" t="s">
        <v>184</v>
      </c>
      <c r="D39" t="s">
        <v>185</v>
      </c>
      <c r="E39" s="5">
        <v>967</v>
      </c>
      <c r="F39" s="5">
        <v>0</v>
      </c>
      <c r="G39" s="5">
        <v>18</v>
      </c>
      <c r="H39" s="5">
        <v>157</v>
      </c>
    </row>
    <row r="40" spans="1:8">
      <c r="A40" s="5">
        <v>36</v>
      </c>
      <c r="B40" t="s">
        <v>53</v>
      </c>
      <c r="C40" t="s">
        <v>50</v>
      </c>
      <c r="D40" t="s">
        <v>188</v>
      </c>
      <c r="E40" s="5">
        <v>939</v>
      </c>
      <c r="F40" s="5">
        <v>0</v>
      </c>
      <c r="G40" s="5">
        <v>14</v>
      </c>
      <c r="H40" s="5">
        <v>142</v>
      </c>
    </row>
    <row r="41" spans="1:8">
      <c r="A41" s="5">
        <v>37</v>
      </c>
      <c r="B41" t="s">
        <v>163</v>
      </c>
      <c r="C41" t="s">
        <v>175</v>
      </c>
      <c r="D41" t="s">
        <v>176</v>
      </c>
      <c r="E41" s="5">
        <v>781</v>
      </c>
      <c r="F41" s="5">
        <v>0</v>
      </c>
      <c r="G41" s="5">
        <v>12</v>
      </c>
      <c r="H41" s="5">
        <v>106</v>
      </c>
    </row>
    <row r="43" spans="1:8" ht="15.75">
      <c r="A43" s="8" t="s">
        <v>228</v>
      </c>
    </row>
    <row r="44" spans="1:8">
      <c r="B44" s="9" t="s">
        <v>169</v>
      </c>
      <c r="C44" s="9" t="s">
        <v>170</v>
      </c>
      <c r="D44" s="9" t="s">
        <v>171</v>
      </c>
      <c r="E44" s="10" t="s">
        <v>1</v>
      </c>
      <c r="F44" s="10" t="s">
        <v>172</v>
      </c>
      <c r="G44" s="10" t="s">
        <v>173</v>
      </c>
      <c r="H44" s="10" t="s">
        <v>174</v>
      </c>
    </row>
    <row r="45" spans="1:8">
      <c r="A45" s="5">
        <v>1</v>
      </c>
      <c r="B45" t="s">
        <v>192</v>
      </c>
      <c r="C45" t="s">
        <v>180</v>
      </c>
      <c r="D45" t="s">
        <v>181</v>
      </c>
      <c r="E45" s="5">
        <v>1161</v>
      </c>
      <c r="F45" s="5">
        <v>0</v>
      </c>
      <c r="G45" s="5">
        <v>31</v>
      </c>
      <c r="H45" s="5">
        <v>215</v>
      </c>
    </row>
    <row r="46" spans="1:8">
      <c r="A46" s="5">
        <v>2</v>
      </c>
      <c r="B46" t="s">
        <v>54</v>
      </c>
      <c r="C46" t="s">
        <v>50</v>
      </c>
      <c r="D46" t="s">
        <v>188</v>
      </c>
      <c r="E46" s="5">
        <v>1067</v>
      </c>
      <c r="F46" s="5">
        <v>0</v>
      </c>
      <c r="G46" s="5">
        <v>26</v>
      </c>
      <c r="H46" s="5">
        <v>157</v>
      </c>
    </row>
    <row r="47" spans="1:8">
      <c r="A47" s="5">
        <v>3</v>
      </c>
      <c r="B47" t="s">
        <v>193</v>
      </c>
      <c r="C47" t="s">
        <v>177</v>
      </c>
      <c r="D47" t="s">
        <v>178</v>
      </c>
      <c r="E47" s="5">
        <v>1057</v>
      </c>
      <c r="F47" s="5">
        <v>0</v>
      </c>
      <c r="G47" s="5">
        <v>21</v>
      </c>
      <c r="H47" s="5">
        <v>202</v>
      </c>
    </row>
    <row r="48" spans="1:8">
      <c r="A48" s="5">
        <v>4</v>
      </c>
      <c r="B48" t="s">
        <v>164</v>
      </c>
      <c r="C48" t="s">
        <v>175</v>
      </c>
      <c r="D48" t="s">
        <v>176</v>
      </c>
      <c r="E48" s="5">
        <v>1019</v>
      </c>
      <c r="F48" s="5">
        <v>0</v>
      </c>
      <c r="G48" s="5">
        <v>23</v>
      </c>
      <c r="H48" s="5">
        <v>138</v>
      </c>
    </row>
    <row r="49" spans="1:8">
      <c r="A49" s="5">
        <v>5</v>
      </c>
      <c r="B49" t="s">
        <v>162</v>
      </c>
      <c r="C49" t="s">
        <v>175</v>
      </c>
      <c r="D49" t="s">
        <v>176</v>
      </c>
      <c r="E49" s="5">
        <v>1017</v>
      </c>
      <c r="F49" s="5">
        <v>0</v>
      </c>
      <c r="G49" s="5">
        <v>17</v>
      </c>
      <c r="H49" s="5">
        <v>170</v>
      </c>
    </row>
    <row r="50" spans="1:8">
      <c r="A50" s="5">
        <v>6</v>
      </c>
      <c r="B50" t="s">
        <v>161</v>
      </c>
      <c r="C50" t="s">
        <v>175</v>
      </c>
      <c r="D50" t="s">
        <v>176</v>
      </c>
      <c r="E50" s="5">
        <v>989</v>
      </c>
      <c r="F50" s="5">
        <v>0</v>
      </c>
      <c r="G50" s="5">
        <v>22</v>
      </c>
      <c r="H50" s="5">
        <v>103</v>
      </c>
    </row>
    <row r="51" spans="1:8">
      <c r="A51" s="5">
        <v>7</v>
      </c>
      <c r="B51" t="s">
        <v>60</v>
      </c>
      <c r="C51" t="s">
        <v>50</v>
      </c>
      <c r="D51" t="s">
        <v>188</v>
      </c>
      <c r="E51" s="5">
        <v>958</v>
      </c>
      <c r="F51" s="5">
        <v>0</v>
      </c>
      <c r="G51" s="5">
        <v>19</v>
      </c>
      <c r="H51" s="5">
        <v>134</v>
      </c>
    </row>
    <row r="52" spans="1:8">
      <c r="A52" s="5">
        <v>8</v>
      </c>
      <c r="B52" t="s">
        <v>38</v>
      </c>
      <c r="C52" t="s">
        <v>184</v>
      </c>
      <c r="D52" t="s">
        <v>185</v>
      </c>
      <c r="E52" s="5">
        <v>945</v>
      </c>
      <c r="F52" s="5">
        <v>0</v>
      </c>
      <c r="G52" s="5">
        <v>15</v>
      </c>
      <c r="H52" s="5">
        <v>194</v>
      </c>
    </row>
    <row r="53" spans="1:8">
      <c r="A53" s="5">
        <v>9</v>
      </c>
      <c r="B53" t="s">
        <v>59</v>
      </c>
      <c r="C53" t="s">
        <v>50</v>
      </c>
      <c r="D53" t="s">
        <v>188</v>
      </c>
      <c r="E53" s="5">
        <v>941</v>
      </c>
      <c r="F53" s="5">
        <v>0</v>
      </c>
      <c r="G53" s="5">
        <v>15</v>
      </c>
      <c r="H53" s="5">
        <v>179</v>
      </c>
    </row>
    <row r="54" spans="1:8">
      <c r="A54" s="5">
        <v>10</v>
      </c>
      <c r="B54" t="s">
        <v>128</v>
      </c>
      <c r="C54" t="s">
        <v>194</v>
      </c>
      <c r="D54" t="s">
        <v>195</v>
      </c>
      <c r="E54" s="5">
        <v>911</v>
      </c>
      <c r="F54" s="5">
        <v>0</v>
      </c>
      <c r="G54" s="5">
        <v>14</v>
      </c>
      <c r="H54" s="5">
        <v>125</v>
      </c>
    </row>
    <row r="55" spans="1:8">
      <c r="A55" s="5">
        <v>11</v>
      </c>
      <c r="B55" t="s">
        <v>129</v>
      </c>
      <c r="C55" t="s">
        <v>118</v>
      </c>
      <c r="D55" t="s">
        <v>186</v>
      </c>
      <c r="E55" s="5">
        <v>899</v>
      </c>
      <c r="F55" s="5">
        <v>0</v>
      </c>
      <c r="G55" s="5">
        <v>14</v>
      </c>
      <c r="H55" s="5">
        <v>110</v>
      </c>
    </row>
    <row r="56" spans="1:8">
      <c r="A56" s="5">
        <v>12</v>
      </c>
      <c r="B56" t="s">
        <v>165</v>
      </c>
      <c r="C56" t="s">
        <v>175</v>
      </c>
      <c r="D56" t="s">
        <v>176</v>
      </c>
      <c r="E56" s="5">
        <v>883</v>
      </c>
      <c r="F56" s="5">
        <v>0</v>
      </c>
      <c r="G56" s="5">
        <v>22</v>
      </c>
      <c r="H56" s="5">
        <v>141</v>
      </c>
    </row>
    <row r="57" spans="1:8">
      <c r="A57" s="5">
        <v>13</v>
      </c>
      <c r="B57" t="s">
        <v>166</v>
      </c>
      <c r="C57" t="s">
        <v>175</v>
      </c>
      <c r="D57" t="s">
        <v>176</v>
      </c>
      <c r="E57" s="5">
        <v>848</v>
      </c>
      <c r="F57" s="5">
        <v>0</v>
      </c>
      <c r="G57" s="5">
        <v>12</v>
      </c>
      <c r="H57" s="5">
        <v>155</v>
      </c>
    </row>
    <row r="58" spans="1:8">
      <c r="A58" s="5">
        <v>14</v>
      </c>
      <c r="B58" t="s">
        <v>196</v>
      </c>
      <c r="C58" t="s">
        <v>197</v>
      </c>
      <c r="D58" t="s">
        <v>198</v>
      </c>
      <c r="E58" s="5">
        <v>844</v>
      </c>
      <c r="F58" s="5">
        <v>0</v>
      </c>
      <c r="G58" s="5">
        <v>17</v>
      </c>
      <c r="H58" s="5">
        <v>149</v>
      </c>
    </row>
    <row r="60" spans="1:8" ht="15.75">
      <c r="A60" s="8" t="s">
        <v>229</v>
      </c>
    </row>
    <row r="61" spans="1:8">
      <c r="B61" s="9" t="s">
        <v>169</v>
      </c>
      <c r="C61" s="9" t="s">
        <v>170</v>
      </c>
      <c r="D61" s="9" t="s">
        <v>171</v>
      </c>
      <c r="E61" s="10" t="s">
        <v>1</v>
      </c>
      <c r="F61" s="10" t="s">
        <v>172</v>
      </c>
      <c r="G61" s="10" t="s">
        <v>173</v>
      </c>
      <c r="H61" s="10" t="s">
        <v>174</v>
      </c>
    </row>
    <row r="62" spans="1:8">
      <c r="A62" s="5">
        <v>1</v>
      </c>
      <c r="B62" t="s">
        <v>199</v>
      </c>
      <c r="C62" t="s">
        <v>177</v>
      </c>
      <c r="D62" t="s">
        <v>178</v>
      </c>
      <c r="E62" s="5">
        <v>1149</v>
      </c>
      <c r="F62" s="5">
        <v>0</v>
      </c>
      <c r="G62" s="5">
        <v>28</v>
      </c>
      <c r="H62" s="5">
        <v>203</v>
      </c>
    </row>
    <row r="63" spans="1:8">
      <c r="A63" s="5">
        <v>2</v>
      </c>
      <c r="B63" t="s">
        <v>200</v>
      </c>
      <c r="C63" t="s">
        <v>177</v>
      </c>
      <c r="D63" t="s">
        <v>178</v>
      </c>
      <c r="E63" s="5">
        <v>1133</v>
      </c>
      <c r="F63" s="5">
        <v>0</v>
      </c>
      <c r="G63" s="5">
        <v>29</v>
      </c>
      <c r="H63" s="5">
        <v>177</v>
      </c>
    </row>
    <row r="64" spans="1:8">
      <c r="A64" s="5">
        <v>3</v>
      </c>
      <c r="B64" t="s">
        <v>72</v>
      </c>
      <c r="C64" t="s">
        <v>177</v>
      </c>
      <c r="D64" t="s">
        <v>178</v>
      </c>
      <c r="E64" s="5">
        <v>1059</v>
      </c>
      <c r="F64" s="5">
        <v>0</v>
      </c>
      <c r="G64" s="5">
        <v>21</v>
      </c>
      <c r="H64" s="5">
        <v>198</v>
      </c>
    </row>
    <row r="65" spans="1:8">
      <c r="A65" s="5">
        <v>4</v>
      </c>
      <c r="B65" t="s">
        <v>73</v>
      </c>
      <c r="C65" t="s">
        <v>177</v>
      </c>
      <c r="D65" t="s">
        <v>178</v>
      </c>
      <c r="E65" s="5">
        <v>1039</v>
      </c>
      <c r="F65" s="5">
        <v>0</v>
      </c>
      <c r="G65" s="5">
        <v>21</v>
      </c>
      <c r="H65" s="5">
        <v>147</v>
      </c>
    </row>
    <row r="66" spans="1:8">
      <c r="A66" s="5">
        <v>5</v>
      </c>
      <c r="B66" t="s">
        <v>40</v>
      </c>
      <c r="C66" t="s">
        <v>184</v>
      </c>
      <c r="D66" t="s">
        <v>185</v>
      </c>
      <c r="E66" s="5">
        <v>1031</v>
      </c>
      <c r="F66" s="5">
        <v>0</v>
      </c>
      <c r="G66" s="5">
        <v>15</v>
      </c>
      <c r="H66" s="5">
        <v>185</v>
      </c>
    </row>
    <row r="67" spans="1:8">
      <c r="A67" s="5">
        <v>6</v>
      </c>
      <c r="B67" t="s">
        <v>70</v>
      </c>
      <c r="C67" t="s">
        <v>177</v>
      </c>
      <c r="D67" t="s">
        <v>178</v>
      </c>
      <c r="E67" s="5">
        <v>929</v>
      </c>
      <c r="F67" s="5">
        <v>0</v>
      </c>
      <c r="G67" s="5">
        <v>12</v>
      </c>
      <c r="H67" s="5">
        <v>142</v>
      </c>
    </row>
    <row r="68" spans="1:8">
      <c r="A68" s="5">
        <v>7</v>
      </c>
      <c r="B68" t="s">
        <v>91</v>
      </c>
      <c r="C68" t="s">
        <v>177</v>
      </c>
      <c r="D68" t="s">
        <v>178</v>
      </c>
      <c r="E68" s="5">
        <v>900</v>
      </c>
      <c r="F68" s="5">
        <v>0</v>
      </c>
      <c r="G68" s="5">
        <v>13</v>
      </c>
      <c r="H68" s="5">
        <v>156</v>
      </c>
    </row>
    <row r="69" spans="1:8">
      <c r="A69" s="5">
        <v>8</v>
      </c>
      <c r="B69" t="s">
        <v>92</v>
      </c>
      <c r="C69" t="s">
        <v>177</v>
      </c>
      <c r="D69" t="s">
        <v>178</v>
      </c>
      <c r="E69" s="5">
        <v>890</v>
      </c>
      <c r="F69" s="5">
        <v>0</v>
      </c>
      <c r="G69" s="5">
        <v>20</v>
      </c>
      <c r="H69" s="5">
        <v>112</v>
      </c>
    </row>
    <row r="70" spans="1:8">
      <c r="A70" s="5">
        <v>9</v>
      </c>
      <c r="B70" t="s">
        <v>41</v>
      </c>
      <c r="C70" t="s">
        <v>184</v>
      </c>
      <c r="D70" t="s">
        <v>185</v>
      </c>
      <c r="E70" s="5">
        <v>774</v>
      </c>
      <c r="F70" s="5">
        <v>0</v>
      </c>
      <c r="G70" s="5">
        <v>7</v>
      </c>
      <c r="H70" s="5">
        <v>128</v>
      </c>
    </row>
    <row r="71" spans="1:8">
      <c r="A71" s="5">
        <v>10</v>
      </c>
      <c r="B71" t="s">
        <v>43</v>
      </c>
      <c r="C71" t="s">
        <v>184</v>
      </c>
      <c r="D71" t="s">
        <v>185</v>
      </c>
      <c r="E71" s="5">
        <v>749</v>
      </c>
      <c r="F71" s="5">
        <v>0</v>
      </c>
      <c r="G71" s="5">
        <v>5</v>
      </c>
      <c r="H71" s="5">
        <v>150</v>
      </c>
    </row>
    <row r="72" spans="1:8">
      <c r="A72" s="5">
        <v>11</v>
      </c>
      <c r="B72" t="s">
        <v>42</v>
      </c>
      <c r="C72" t="s">
        <v>184</v>
      </c>
      <c r="D72" t="s">
        <v>185</v>
      </c>
      <c r="E72" s="5">
        <v>719</v>
      </c>
      <c r="F72" s="5">
        <v>0</v>
      </c>
      <c r="G72" s="5">
        <v>7</v>
      </c>
      <c r="H72" s="5">
        <v>112</v>
      </c>
    </row>
    <row r="74" spans="1:8" ht="15.75">
      <c r="A74" s="8" t="s">
        <v>230</v>
      </c>
    </row>
    <row r="75" spans="1:8">
      <c r="B75" s="9" t="s">
        <v>169</v>
      </c>
      <c r="C75" s="9" t="s">
        <v>170</v>
      </c>
      <c r="D75" s="9" t="s">
        <v>171</v>
      </c>
      <c r="E75" s="10" t="s">
        <v>1</v>
      </c>
      <c r="F75" s="10" t="s">
        <v>172</v>
      </c>
      <c r="G75" s="10" t="s">
        <v>173</v>
      </c>
      <c r="H75" s="10" t="s">
        <v>174</v>
      </c>
    </row>
    <row r="76" spans="1:8">
      <c r="A76" s="5">
        <v>1</v>
      </c>
      <c r="B76" t="s">
        <v>11</v>
      </c>
      <c r="C76" t="s">
        <v>177</v>
      </c>
      <c r="D76" t="s">
        <v>178</v>
      </c>
      <c r="E76" s="5">
        <v>1127</v>
      </c>
      <c r="F76" s="5">
        <v>0</v>
      </c>
      <c r="G76" s="5">
        <v>30</v>
      </c>
      <c r="H76" s="5">
        <v>200</v>
      </c>
    </row>
    <row r="77" spans="1:8">
      <c r="A77" s="5">
        <v>2</v>
      </c>
      <c r="B77" t="s">
        <v>75</v>
      </c>
      <c r="C77" t="s">
        <v>177</v>
      </c>
      <c r="D77" t="s">
        <v>178</v>
      </c>
      <c r="E77" s="5">
        <v>1104</v>
      </c>
      <c r="F77" s="5">
        <v>0</v>
      </c>
      <c r="G77" s="5">
        <v>28</v>
      </c>
      <c r="H77" s="5">
        <v>190</v>
      </c>
    </row>
    <row r="78" spans="1:8">
      <c r="A78" s="5">
        <v>3</v>
      </c>
      <c r="B78" t="s">
        <v>154</v>
      </c>
      <c r="C78" t="s">
        <v>175</v>
      </c>
      <c r="D78" t="s">
        <v>176</v>
      </c>
      <c r="E78" s="5">
        <v>1073</v>
      </c>
      <c r="F78" s="5">
        <v>0</v>
      </c>
      <c r="G78" s="5">
        <v>25</v>
      </c>
      <c r="H78" s="5">
        <v>161</v>
      </c>
    </row>
    <row r="79" spans="1:8">
      <c r="A79" s="5">
        <v>4</v>
      </c>
      <c r="B79" t="s">
        <v>131</v>
      </c>
      <c r="C79" t="s">
        <v>177</v>
      </c>
      <c r="D79" t="s">
        <v>178</v>
      </c>
      <c r="E79" s="5">
        <v>1036</v>
      </c>
      <c r="F79" s="5">
        <v>48</v>
      </c>
      <c r="G79" s="5">
        <v>21</v>
      </c>
      <c r="H79" s="5">
        <v>146</v>
      </c>
    </row>
    <row r="80" spans="1:8">
      <c r="A80" s="5">
        <v>5</v>
      </c>
      <c r="B80" t="s">
        <v>80</v>
      </c>
      <c r="C80" t="s">
        <v>177</v>
      </c>
      <c r="D80" t="s">
        <v>178</v>
      </c>
      <c r="E80" s="5">
        <v>1035</v>
      </c>
      <c r="F80" s="5">
        <v>0</v>
      </c>
      <c r="G80" s="5">
        <v>24</v>
      </c>
      <c r="H80" s="5">
        <v>173</v>
      </c>
    </row>
    <row r="81" spans="1:8">
      <c r="A81" s="5">
        <v>6</v>
      </c>
      <c r="B81" t="s">
        <v>77</v>
      </c>
      <c r="C81" t="s">
        <v>177</v>
      </c>
      <c r="D81" t="s">
        <v>178</v>
      </c>
      <c r="E81" s="5">
        <v>956</v>
      </c>
      <c r="F81" s="5">
        <v>0</v>
      </c>
      <c r="G81" s="5">
        <v>20</v>
      </c>
      <c r="H81" s="5">
        <v>216</v>
      </c>
    </row>
    <row r="82" spans="1:8">
      <c r="A82" s="5">
        <v>7</v>
      </c>
      <c r="B82" t="s">
        <v>76</v>
      </c>
      <c r="C82" t="s">
        <v>177</v>
      </c>
      <c r="D82" t="s">
        <v>178</v>
      </c>
      <c r="E82" s="5">
        <v>913</v>
      </c>
      <c r="F82" s="5">
        <v>0</v>
      </c>
      <c r="G82" s="5">
        <v>17</v>
      </c>
      <c r="H82" s="5">
        <v>131</v>
      </c>
    </row>
    <row r="83" spans="1:8">
      <c r="A83" s="5">
        <v>8</v>
      </c>
      <c r="B83" t="s">
        <v>132</v>
      </c>
      <c r="C83" t="s">
        <v>177</v>
      </c>
      <c r="D83" t="s">
        <v>178</v>
      </c>
      <c r="E83" s="5">
        <v>896</v>
      </c>
      <c r="F83" s="5">
        <v>48</v>
      </c>
      <c r="G83" s="5">
        <v>9</v>
      </c>
      <c r="H83" s="5">
        <v>126</v>
      </c>
    </row>
    <row r="84" spans="1:8">
      <c r="A84" s="5">
        <v>9</v>
      </c>
      <c r="B84" t="s">
        <v>167</v>
      </c>
      <c r="C84" t="s">
        <v>175</v>
      </c>
      <c r="D84" t="s">
        <v>176</v>
      </c>
      <c r="E84" s="5">
        <v>879</v>
      </c>
      <c r="F84" s="5">
        <v>0</v>
      </c>
      <c r="G84" s="5">
        <v>14</v>
      </c>
      <c r="H84" s="5">
        <v>182</v>
      </c>
    </row>
    <row r="85" spans="1:8">
      <c r="A85" s="5">
        <v>10</v>
      </c>
      <c r="B85" t="s">
        <v>78</v>
      </c>
      <c r="C85" t="s">
        <v>177</v>
      </c>
      <c r="D85" t="s">
        <v>178</v>
      </c>
      <c r="E85" s="5">
        <v>875</v>
      </c>
      <c r="F85" s="5">
        <v>0</v>
      </c>
      <c r="G85" s="5">
        <v>18</v>
      </c>
      <c r="H85" s="5">
        <v>170</v>
      </c>
    </row>
    <row r="86" spans="1:8">
      <c r="A86" s="5">
        <v>11</v>
      </c>
      <c r="B86" t="s">
        <v>168</v>
      </c>
      <c r="C86" t="s">
        <v>175</v>
      </c>
      <c r="D86" t="s">
        <v>176</v>
      </c>
      <c r="E86" s="5">
        <v>848</v>
      </c>
      <c r="F86" s="5">
        <v>0</v>
      </c>
      <c r="G86" s="5">
        <v>11</v>
      </c>
      <c r="H86" s="5">
        <v>160</v>
      </c>
    </row>
    <row r="87" spans="1:8">
      <c r="A87" s="5">
        <v>12</v>
      </c>
      <c r="B87" t="s">
        <v>81</v>
      </c>
      <c r="C87" t="s">
        <v>177</v>
      </c>
      <c r="D87" t="s">
        <v>178</v>
      </c>
      <c r="E87" s="5">
        <v>747</v>
      </c>
      <c r="F87" s="5">
        <v>0</v>
      </c>
      <c r="G87" s="5">
        <v>8</v>
      </c>
      <c r="H87" s="5">
        <v>112</v>
      </c>
    </row>
    <row r="88" spans="1:8">
      <c r="A88" s="5">
        <v>13</v>
      </c>
      <c r="B88" t="s">
        <v>83</v>
      </c>
      <c r="C88" t="s">
        <v>177</v>
      </c>
      <c r="D88" t="s">
        <v>178</v>
      </c>
      <c r="E88" s="5">
        <v>698</v>
      </c>
      <c r="F88" s="5">
        <v>0</v>
      </c>
      <c r="G88" s="5">
        <v>11</v>
      </c>
      <c r="H88" s="5">
        <v>142</v>
      </c>
    </row>
    <row r="89" spans="1:8">
      <c r="A89" s="5">
        <v>14</v>
      </c>
      <c r="B89" t="s">
        <v>89</v>
      </c>
      <c r="C89" t="s">
        <v>177</v>
      </c>
      <c r="D89" t="s">
        <v>178</v>
      </c>
      <c r="E89" s="5">
        <v>624</v>
      </c>
      <c r="F89" s="5">
        <v>0</v>
      </c>
      <c r="G89" s="5">
        <v>5</v>
      </c>
      <c r="H89" s="5">
        <v>96</v>
      </c>
    </row>
    <row r="90" spans="1:8">
      <c r="A90" s="5">
        <v>15</v>
      </c>
      <c r="B90" t="s">
        <v>201</v>
      </c>
      <c r="C90" t="s">
        <v>177</v>
      </c>
      <c r="D90" t="s">
        <v>178</v>
      </c>
      <c r="E90" s="5">
        <v>401</v>
      </c>
      <c r="F90" s="5">
        <v>0</v>
      </c>
      <c r="G90" s="5">
        <v>1</v>
      </c>
      <c r="H90" s="5">
        <v>66</v>
      </c>
    </row>
    <row r="92" spans="1:8" ht="15.75">
      <c r="A92" s="8" t="s">
        <v>231</v>
      </c>
    </row>
    <row r="93" spans="1:8">
      <c r="B93" s="9" t="s">
        <v>169</v>
      </c>
      <c r="C93" s="9" t="s">
        <v>170</v>
      </c>
      <c r="D93" s="9" t="s">
        <v>171</v>
      </c>
      <c r="E93" s="10" t="s">
        <v>1</v>
      </c>
      <c r="F93" s="10" t="s">
        <v>172</v>
      </c>
      <c r="G93" s="10" t="s">
        <v>173</v>
      </c>
      <c r="H93" s="10" t="s">
        <v>174</v>
      </c>
    </row>
    <row r="94" spans="1:8">
      <c r="A94" s="5">
        <v>1</v>
      </c>
      <c r="B94" t="s">
        <v>47</v>
      </c>
      <c r="C94" t="s">
        <v>133</v>
      </c>
      <c r="D94" t="s">
        <v>178</v>
      </c>
      <c r="E94" s="5">
        <v>1267</v>
      </c>
      <c r="F94" s="5">
        <v>72</v>
      </c>
      <c r="G94" s="5">
        <v>33</v>
      </c>
      <c r="H94" s="5">
        <v>215</v>
      </c>
    </row>
    <row r="95" spans="1:8">
      <c r="A95" s="5">
        <v>2</v>
      </c>
      <c r="B95" t="s">
        <v>45</v>
      </c>
      <c r="C95" t="s">
        <v>133</v>
      </c>
      <c r="D95" t="s">
        <v>178</v>
      </c>
      <c r="E95" s="5">
        <v>1266</v>
      </c>
      <c r="F95" s="5">
        <v>42</v>
      </c>
      <c r="G95" s="5">
        <v>27</v>
      </c>
      <c r="H95" s="5">
        <v>167</v>
      </c>
    </row>
    <row r="96" spans="1:8">
      <c r="A96" s="5">
        <v>3</v>
      </c>
      <c r="B96" t="s">
        <v>151</v>
      </c>
      <c r="C96" t="s">
        <v>175</v>
      </c>
      <c r="D96" t="s">
        <v>176</v>
      </c>
      <c r="E96" s="5">
        <v>1251</v>
      </c>
      <c r="F96" s="5">
        <v>30</v>
      </c>
      <c r="G96" s="5">
        <v>33</v>
      </c>
      <c r="H96" s="5">
        <v>200</v>
      </c>
    </row>
    <row r="97" spans="1:8">
      <c r="A97" s="5">
        <v>4</v>
      </c>
      <c r="B97" t="s">
        <v>10</v>
      </c>
      <c r="C97" t="s">
        <v>177</v>
      </c>
      <c r="D97" t="s">
        <v>178</v>
      </c>
      <c r="E97" s="5">
        <v>1248</v>
      </c>
      <c r="F97" s="5">
        <v>0</v>
      </c>
      <c r="G97" s="5">
        <v>30</v>
      </c>
      <c r="H97" s="5">
        <v>179</v>
      </c>
    </row>
    <row r="98" spans="1:8">
      <c r="A98" s="5">
        <v>5</v>
      </c>
      <c r="B98" t="s">
        <v>68</v>
      </c>
      <c r="C98" t="s">
        <v>177</v>
      </c>
      <c r="D98" t="s">
        <v>178</v>
      </c>
      <c r="E98" s="5">
        <v>1229</v>
      </c>
      <c r="F98" s="5">
        <v>6</v>
      </c>
      <c r="G98" s="5">
        <v>32</v>
      </c>
      <c r="H98" s="5">
        <v>177</v>
      </c>
    </row>
    <row r="99" spans="1:8">
      <c r="A99" s="5">
        <v>6</v>
      </c>
      <c r="B99" t="s">
        <v>108</v>
      </c>
      <c r="C99" t="s">
        <v>202</v>
      </c>
      <c r="D99" t="s">
        <v>203</v>
      </c>
      <c r="E99" s="5">
        <v>1219</v>
      </c>
      <c r="F99" s="5">
        <v>78</v>
      </c>
      <c r="G99" s="5">
        <v>31</v>
      </c>
      <c r="H99" s="5">
        <v>159</v>
      </c>
    </row>
    <row r="100" spans="1:8">
      <c r="A100" s="5">
        <v>7</v>
      </c>
      <c r="B100" t="s">
        <v>64</v>
      </c>
      <c r="C100" t="s">
        <v>177</v>
      </c>
      <c r="D100" t="s">
        <v>178</v>
      </c>
      <c r="E100" s="5">
        <v>1206</v>
      </c>
      <c r="F100" s="5">
        <v>114</v>
      </c>
      <c r="G100" s="5">
        <v>21</v>
      </c>
      <c r="H100" s="5">
        <v>158</v>
      </c>
    </row>
    <row r="101" spans="1:8">
      <c r="A101" s="5">
        <v>8</v>
      </c>
      <c r="B101" t="s">
        <v>46</v>
      </c>
      <c r="C101" t="s">
        <v>133</v>
      </c>
      <c r="D101" t="s">
        <v>178</v>
      </c>
      <c r="E101" s="5">
        <v>1201</v>
      </c>
      <c r="F101" s="5">
        <v>36</v>
      </c>
      <c r="G101" s="5">
        <v>29</v>
      </c>
      <c r="H101" s="5">
        <v>183</v>
      </c>
    </row>
    <row r="102" spans="1:8">
      <c r="A102" s="5">
        <v>9</v>
      </c>
      <c r="B102" t="s">
        <v>65</v>
      </c>
      <c r="C102" t="s">
        <v>177</v>
      </c>
      <c r="D102" t="s">
        <v>178</v>
      </c>
      <c r="E102" s="5">
        <v>1178</v>
      </c>
      <c r="F102" s="5">
        <v>72</v>
      </c>
      <c r="G102" s="5">
        <v>22</v>
      </c>
      <c r="H102" s="5">
        <v>116</v>
      </c>
    </row>
    <row r="103" spans="1:8">
      <c r="A103" s="5">
        <v>10</v>
      </c>
      <c r="B103" t="s">
        <v>204</v>
      </c>
      <c r="C103" t="s">
        <v>138</v>
      </c>
      <c r="D103" t="s">
        <v>183</v>
      </c>
      <c r="E103" s="5">
        <v>1174</v>
      </c>
      <c r="F103" s="5">
        <v>54</v>
      </c>
      <c r="G103" s="5">
        <v>24</v>
      </c>
      <c r="H103" s="5">
        <v>175</v>
      </c>
    </row>
    <row r="104" spans="1:8">
      <c r="A104" s="5">
        <v>11</v>
      </c>
      <c r="B104" t="s">
        <v>116</v>
      </c>
      <c r="C104" t="s">
        <v>133</v>
      </c>
      <c r="D104" t="s">
        <v>178</v>
      </c>
      <c r="E104" s="5">
        <v>1159</v>
      </c>
      <c r="F104" s="5">
        <v>78</v>
      </c>
      <c r="G104" s="5">
        <v>27</v>
      </c>
      <c r="H104" s="5">
        <v>181</v>
      </c>
    </row>
    <row r="105" spans="1:8">
      <c r="A105" s="5">
        <v>12</v>
      </c>
      <c r="B105" t="s">
        <v>63</v>
      </c>
      <c r="C105" t="s">
        <v>177</v>
      </c>
      <c r="D105" t="s">
        <v>178</v>
      </c>
      <c r="E105" s="5">
        <v>1153</v>
      </c>
      <c r="F105" s="5">
        <v>114</v>
      </c>
      <c r="G105" s="5">
        <v>24</v>
      </c>
      <c r="H105" s="5">
        <v>136</v>
      </c>
    </row>
    <row r="106" spans="1:8">
      <c r="A106" s="5">
        <v>13</v>
      </c>
      <c r="B106" t="s">
        <v>48</v>
      </c>
      <c r="C106" t="s">
        <v>133</v>
      </c>
      <c r="D106" t="s">
        <v>178</v>
      </c>
      <c r="E106" s="5">
        <v>1151</v>
      </c>
      <c r="F106" s="5">
        <v>0</v>
      </c>
      <c r="G106" s="5">
        <v>28</v>
      </c>
      <c r="H106" s="5">
        <v>156</v>
      </c>
    </row>
    <row r="107" spans="1:8">
      <c r="A107" s="5">
        <v>14</v>
      </c>
      <c r="B107" t="s">
        <v>127</v>
      </c>
      <c r="C107" t="s">
        <v>194</v>
      </c>
      <c r="D107" t="s">
        <v>195</v>
      </c>
      <c r="E107" s="5">
        <v>1148</v>
      </c>
      <c r="F107" s="5">
        <v>66</v>
      </c>
      <c r="G107" s="5">
        <v>27</v>
      </c>
      <c r="H107" s="5">
        <v>196</v>
      </c>
    </row>
    <row r="108" spans="1:8">
      <c r="A108" s="5">
        <v>15</v>
      </c>
      <c r="B108" t="s">
        <v>117</v>
      </c>
      <c r="C108" t="s">
        <v>133</v>
      </c>
      <c r="D108" t="s">
        <v>178</v>
      </c>
      <c r="E108" s="5">
        <v>1147</v>
      </c>
      <c r="F108" s="5">
        <v>42</v>
      </c>
      <c r="G108" s="5">
        <v>26</v>
      </c>
      <c r="H108" s="5">
        <v>213</v>
      </c>
    </row>
    <row r="109" spans="1:8">
      <c r="A109" s="5">
        <v>16</v>
      </c>
      <c r="B109" t="s">
        <v>122</v>
      </c>
      <c r="C109" t="s">
        <v>118</v>
      </c>
      <c r="D109" t="s">
        <v>186</v>
      </c>
      <c r="E109" s="5">
        <v>1131</v>
      </c>
      <c r="F109" s="5">
        <v>66</v>
      </c>
      <c r="G109" s="5">
        <v>24</v>
      </c>
      <c r="H109" s="5">
        <v>137</v>
      </c>
    </row>
    <row r="110" spans="1:8">
      <c r="A110" s="5">
        <v>17</v>
      </c>
      <c r="B110" t="s">
        <v>39</v>
      </c>
      <c r="C110" t="s">
        <v>184</v>
      </c>
      <c r="D110" t="s">
        <v>185</v>
      </c>
      <c r="E110" s="5">
        <v>1125</v>
      </c>
      <c r="F110" s="5">
        <v>30</v>
      </c>
      <c r="G110" s="5">
        <v>21</v>
      </c>
      <c r="H110" s="5">
        <v>181</v>
      </c>
    </row>
    <row r="111" spans="1:8">
      <c r="A111" s="5">
        <v>18</v>
      </c>
      <c r="B111" t="s">
        <v>26</v>
      </c>
      <c r="C111" t="s">
        <v>184</v>
      </c>
      <c r="D111" t="s">
        <v>185</v>
      </c>
      <c r="E111" s="5">
        <v>1122</v>
      </c>
      <c r="F111" s="5">
        <v>12</v>
      </c>
      <c r="G111" s="5">
        <v>30</v>
      </c>
      <c r="H111" s="5">
        <v>128</v>
      </c>
    </row>
    <row r="112" spans="1:8">
      <c r="A112" s="5">
        <v>19</v>
      </c>
      <c r="B112" t="s">
        <v>67</v>
      </c>
      <c r="C112" t="s">
        <v>177</v>
      </c>
      <c r="D112" t="s">
        <v>178</v>
      </c>
      <c r="E112" s="5">
        <v>1119</v>
      </c>
      <c r="F112" s="5">
        <v>48</v>
      </c>
      <c r="G112" s="5">
        <v>20</v>
      </c>
      <c r="H112" s="5">
        <v>181</v>
      </c>
    </row>
    <row r="113" spans="1:8">
      <c r="A113" s="5">
        <v>20</v>
      </c>
      <c r="B113" t="s">
        <v>110</v>
      </c>
      <c r="C113" t="s">
        <v>202</v>
      </c>
      <c r="D113" t="s">
        <v>203</v>
      </c>
      <c r="E113" s="5">
        <v>1116</v>
      </c>
      <c r="F113" s="5">
        <v>60</v>
      </c>
      <c r="G113" s="5">
        <v>17</v>
      </c>
      <c r="H113" s="5">
        <v>170</v>
      </c>
    </row>
    <row r="114" spans="1:8">
      <c r="A114" s="5">
        <v>21</v>
      </c>
      <c r="B114" t="s">
        <v>111</v>
      </c>
      <c r="C114" t="s">
        <v>202</v>
      </c>
      <c r="D114" t="s">
        <v>203</v>
      </c>
      <c r="E114" s="5">
        <v>1113</v>
      </c>
      <c r="F114" s="5">
        <v>48</v>
      </c>
      <c r="G114" s="5">
        <v>23</v>
      </c>
      <c r="H114" s="5">
        <v>160</v>
      </c>
    </row>
    <row r="115" spans="1:8">
      <c r="A115" s="5">
        <v>22</v>
      </c>
      <c r="B115" t="s">
        <v>205</v>
      </c>
      <c r="C115" t="s">
        <v>98</v>
      </c>
      <c r="D115" t="s">
        <v>206</v>
      </c>
      <c r="E115" s="5">
        <v>1104</v>
      </c>
      <c r="F115" s="5">
        <v>84</v>
      </c>
      <c r="G115" s="5">
        <v>20</v>
      </c>
      <c r="H115" s="5">
        <v>164</v>
      </c>
    </row>
    <row r="116" spans="1:8">
      <c r="A116" s="5">
        <v>23</v>
      </c>
      <c r="B116" t="s">
        <v>142</v>
      </c>
      <c r="C116" t="s">
        <v>138</v>
      </c>
      <c r="D116" t="s">
        <v>183</v>
      </c>
      <c r="E116" s="5">
        <v>1098</v>
      </c>
      <c r="F116" s="5">
        <v>6</v>
      </c>
      <c r="G116" s="5">
        <v>18</v>
      </c>
      <c r="H116" s="5">
        <v>203</v>
      </c>
    </row>
    <row r="117" spans="1:8">
      <c r="A117" s="5">
        <v>24</v>
      </c>
      <c r="B117" t="s">
        <v>62</v>
      </c>
      <c r="C117" t="s">
        <v>177</v>
      </c>
      <c r="D117" t="s">
        <v>178</v>
      </c>
      <c r="E117" s="5">
        <v>1085</v>
      </c>
      <c r="F117" s="5">
        <v>84</v>
      </c>
      <c r="G117" s="5">
        <v>18</v>
      </c>
      <c r="H117" s="5">
        <v>171</v>
      </c>
    </row>
    <row r="118" spans="1:8">
      <c r="A118" s="5">
        <v>25</v>
      </c>
      <c r="B118" t="s">
        <v>207</v>
      </c>
      <c r="C118" t="s">
        <v>138</v>
      </c>
      <c r="D118" t="s">
        <v>183</v>
      </c>
      <c r="E118" s="5">
        <v>1083</v>
      </c>
      <c r="F118" s="5">
        <v>36</v>
      </c>
      <c r="G118" s="5">
        <v>13</v>
      </c>
      <c r="H118" s="5">
        <v>188</v>
      </c>
    </row>
    <row r="119" spans="1:8">
      <c r="A119" s="5">
        <v>26</v>
      </c>
      <c r="B119" t="s">
        <v>57</v>
      </c>
      <c r="C119" t="s">
        <v>50</v>
      </c>
      <c r="D119" t="s">
        <v>188</v>
      </c>
      <c r="E119" s="5">
        <v>1063</v>
      </c>
      <c r="F119" s="5">
        <v>30</v>
      </c>
      <c r="G119" s="5">
        <v>13</v>
      </c>
      <c r="H119" s="5">
        <v>175</v>
      </c>
    </row>
    <row r="120" spans="1:8">
      <c r="A120" s="5">
        <v>27</v>
      </c>
      <c r="B120" t="s">
        <v>208</v>
      </c>
      <c r="C120" t="s">
        <v>177</v>
      </c>
      <c r="D120" t="s">
        <v>178</v>
      </c>
      <c r="E120" s="5">
        <v>1058</v>
      </c>
      <c r="F120" s="5">
        <v>0</v>
      </c>
      <c r="G120" s="5">
        <v>24</v>
      </c>
      <c r="H120" s="5">
        <v>179</v>
      </c>
    </row>
    <row r="121" spans="1:8">
      <c r="A121" s="5">
        <v>28</v>
      </c>
      <c r="B121" t="s">
        <v>109</v>
      </c>
      <c r="C121" t="s">
        <v>202</v>
      </c>
      <c r="D121" t="s">
        <v>203</v>
      </c>
      <c r="E121" s="5">
        <v>1058</v>
      </c>
      <c r="F121" s="5">
        <v>48</v>
      </c>
      <c r="G121" s="5">
        <v>15</v>
      </c>
      <c r="H121" s="5">
        <v>185</v>
      </c>
    </row>
    <row r="122" spans="1:8">
      <c r="A122" s="5">
        <v>29</v>
      </c>
      <c r="B122" t="s">
        <v>209</v>
      </c>
      <c r="C122" t="s">
        <v>180</v>
      </c>
      <c r="D122" t="s">
        <v>181</v>
      </c>
      <c r="E122" s="5">
        <v>1055</v>
      </c>
      <c r="F122" s="5">
        <v>48</v>
      </c>
      <c r="G122" s="5">
        <v>16</v>
      </c>
      <c r="H122" s="5">
        <v>190</v>
      </c>
    </row>
    <row r="123" spans="1:8">
      <c r="A123" s="5">
        <v>30</v>
      </c>
      <c r="B123" t="s">
        <v>210</v>
      </c>
      <c r="C123" t="s">
        <v>197</v>
      </c>
      <c r="D123" t="s">
        <v>198</v>
      </c>
      <c r="E123" s="5">
        <v>1052</v>
      </c>
      <c r="F123" s="5">
        <v>6</v>
      </c>
      <c r="G123" s="5">
        <v>24</v>
      </c>
      <c r="H123" s="5">
        <v>190</v>
      </c>
    </row>
    <row r="124" spans="1:8">
      <c r="A124" s="5">
        <v>31</v>
      </c>
      <c r="B124" t="s">
        <v>211</v>
      </c>
      <c r="C124" t="s">
        <v>98</v>
      </c>
      <c r="D124" t="s">
        <v>206</v>
      </c>
      <c r="E124" s="5">
        <v>1052</v>
      </c>
      <c r="F124" s="5">
        <v>126</v>
      </c>
      <c r="G124" s="5">
        <v>16</v>
      </c>
      <c r="H124" s="5">
        <v>147</v>
      </c>
    </row>
    <row r="125" spans="1:8">
      <c r="A125" s="5">
        <v>32</v>
      </c>
      <c r="B125" t="s">
        <v>130</v>
      </c>
      <c r="C125" t="s">
        <v>118</v>
      </c>
      <c r="D125" t="s">
        <v>186</v>
      </c>
      <c r="E125" s="5">
        <v>1047</v>
      </c>
      <c r="F125" s="5">
        <v>48</v>
      </c>
      <c r="G125" s="5">
        <v>12</v>
      </c>
      <c r="H125" s="5">
        <v>158</v>
      </c>
    </row>
    <row r="126" spans="1:8">
      <c r="A126" s="5">
        <v>33</v>
      </c>
      <c r="B126" t="s">
        <v>212</v>
      </c>
      <c r="C126" t="s">
        <v>197</v>
      </c>
      <c r="D126" t="s">
        <v>198</v>
      </c>
      <c r="E126" s="5">
        <v>1034</v>
      </c>
      <c r="F126" s="5">
        <v>66</v>
      </c>
      <c r="G126" s="5">
        <v>17</v>
      </c>
      <c r="H126" s="5">
        <v>187</v>
      </c>
    </row>
    <row r="127" spans="1:8">
      <c r="A127" s="5">
        <v>34</v>
      </c>
      <c r="B127" t="s">
        <v>61</v>
      </c>
      <c r="C127" t="s">
        <v>177</v>
      </c>
      <c r="D127" t="s">
        <v>178</v>
      </c>
      <c r="E127" s="5">
        <v>1032</v>
      </c>
      <c r="F127" s="5">
        <v>36</v>
      </c>
      <c r="G127" s="5">
        <v>22</v>
      </c>
      <c r="H127" s="5">
        <v>155</v>
      </c>
    </row>
    <row r="128" spans="1:8">
      <c r="A128" s="5">
        <v>35</v>
      </c>
      <c r="B128" t="s">
        <v>213</v>
      </c>
      <c r="C128" t="s">
        <v>180</v>
      </c>
      <c r="D128" t="s">
        <v>181</v>
      </c>
      <c r="E128" s="5">
        <v>1028</v>
      </c>
      <c r="F128" s="5">
        <v>12</v>
      </c>
      <c r="G128" s="5">
        <v>18</v>
      </c>
      <c r="H128" s="5">
        <v>174</v>
      </c>
    </row>
    <row r="129" spans="1:8">
      <c r="A129" s="5">
        <v>36</v>
      </c>
      <c r="B129" t="s">
        <v>214</v>
      </c>
      <c r="C129" t="s">
        <v>180</v>
      </c>
      <c r="D129" t="s">
        <v>181</v>
      </c>
      <c r="E129" s="5">
        <v>1024</v>
      </c>
      <c r="F129" s="5">
        <v>60</v>
      </c>
      <c r="G129" s="5">
        <v>15</v>
      </c>
      <c r="H129" s="5">
        <v>182</v>
      </c>
    </row>
    <row r="130" spans="1:8">
      <c r="A130" s="5">
        <v>37</v>
      </c>
      <c r="B130" t="s">
        <v>113</v>
      </c>
      <c r="C130" t="s">
        <v>202</v>
      </c>
      <c r="D130" t="s">
        <v>203</v>
      </c>
      <c r="E130" s="5">
        <v>1023</v>
      </c>
      <c r="F130" s="5">
        <v>0</v>
      </c>
      <c r="G130" s="5">
        <v>18</v>
      </c>
      <c r="H130" s="5">
        <v>146</v>
      </c>
    </row>
    <row r="131" spans="1:8">
      <c r="A131" s="5">
        <v>38</v>
      </c>
      <c r="B131" t="s">
        <v>58</v>
      </c>
      <c r="C131" t="s">
        <v>50</v>
      </c>
      <c r="D131" t="s">
        <v>188</v>
      </c>
      <c r="E131" s="5">
        <v>1023</v>
      </c>
      <c r="F131" s="5">
        <v>18</v>
      </c>
      <c r="G131" s="5">
        <v>18</v>
      </c>
      <c r="H131" s="5">
        <v>147</v>
      </c>
    </row>
    <row r="132" spans="1:8">
      <c r="A132" s="5">
        <v>39</v>
      </c>
      <c r="B132" t="s">
        <v>215</v>
      </c>
      <c r="C132" t="s">
        <v>197</v>
      </c>
      <c r="D132" t="s">
        <v>198</v>
      </c>
      <c r="E132" s="5">
        <v>1020</v>
      </c>
      <c r="F132" s="5">
        <v>96</v>
      </c>
      <c r="G132" s="5">
        <v>10</v>
      </c>
      <c r="H132" s="5">
        <v>164</v>
      </c>
    </row>
    <row r="133" spans="1:8">
      <c r="A133" s="5">
        <v>40</v>
      </c>
      <c r="B133" t="s">
        <v>216</v>
      </c>
      <c r="C133" t="s">
        <v>225</v>
      </c>
      <c r="D133" t="s">
        <v>178</v>
      </c>
      <c r="E133" s="5">
        <v>1015</v>
      </c>
      <c r="F133" s="5">
        <v>54</v>
      </c>
      <c r="G133" s="5">
        <v>14</v>
      </c>
      <c r="H133" s="5">
        <v>139</v>
      </c>
    </row>
    <row r="134" spans="1:8">
      <c r="A134" s="5">
        <v>41</v>
      </c>
      <c r="B134" t="s">
        <v>37</v>
      </c>
      <c r="C134" t="s">
        <v>184</v>
      </c>
      <c r="D134" t="s">
        <v>185</v>
      </c>
      <c r="E134" s="5">
        <v>1015</v>
      </c>
      <c r="F134" s="5">
        <v>96</v>
      </c>
      <c r="G134" s="5">
        <v>11</v>
      </c>
      <c r="H134" s="5">
        <v>151</v>
      </c>
    </row>
    <row r="135" spans="1:8">
      <c r="A135" s="5">
        <v>42</v>
      </c>
      <c r="B135" t="s">
        <v>217</v>
      </c>
      <c r="C135" t="s">
        <v>118</v>
      </c>
      <c r="D135" t="s">
        <v>186</v>
      </c>
      <c r="E135" s="5">
        <v>1012</v>
      </c>
      <c r="F135" s="5">
        <v>18</v>
      </c>
      <c r="G135" s="5">
        <v>19</v>
      </c>
      <c r="H135" s="5">
        <v>173</v>
      </c>
    </row>
    <row r="136" spans="1:8">
      <c r="A136" s="5">
        <v>43</v>
      </c>
      <c r="B136" t="s">
        <v>218</v>
      </c>
      <c r="C136" t="s">
        <v>98</v>
      </c>
      <c r="D136" t="s">
        <v>206</v>
      </c>
      <c r="E136" s="5">
        <v>1008</v>
      </c>
      <c r="F136" s="5">
        <v>72</v>
      </c>
      <c r="G136" s="5">
        <v>16</v>
      </c>
      <c r="H136" s="5">
        <v>123</v>
      </c>
    </row>
    <row r="137" spans="1:8">
      <c r="A137" s="5">
        <v>44</v>
      </c>
      <c r="B137" t="s">
        <v>66</v>
      </c>
      <c r="C137" t="s">
        <v>177</v>
      </c>
      <c r="D137" t="s">
        <v>178</v>
      </c>
      <c r="E137" s="5">
        <v>989</v>
      </c>
      <c r="F137" s="5">
        <v>30</v>
      </c>
      <c r="G137" s="5">
        <v>13</v>
      </c>
      <c r="H137" s="5">
        <v>158</v>
      </c>
    </row>
    <row r="138" spans="1:8">
      <c r="A138" s="5">
        <v>45</v>
      </c>
      <c r="B138" t="s">
        <v>52</v>
      </c>
      <c r="C138" t="s">
        <v>50</v>
      </c>
      <c r="D138" t="s">
        <v>188</v>
      </c>
      <c r="E138" s="5">
        <v>986</v>
      </c>
      <c r="F138" s="5">
        <v>12</v>
      </c>
      <c r="G138" s="5">
        <v>16</v>
      </c>
      <c r="H138" s="5">
        <v>137</v>
      </c>
    </row>
    <row r="139" spans="1:8">
      <c r="A139" s="5">
        <v>46</v>
      </c>
      <c r="B139" t="s">
        <v>112</v>
      </c>
      <c r="C139" t="s">
        <v>202</v>
      </c>
      <c r="D139" t="s">
        <v>203</v>
      </c>
      <c r="E139" s="5">
        <v>961</v>
      </c>
      <c r="F139" s="5">
        <v>36</v>
      </c>
      <c r="G139" s="5">
        <v>12</v>
      </c>
      <c r="H139" s="5">
        <v>131</v>
      </c>
    </row>
    <row r="140" spans="1:8">
      <c r="A140" s="5">
        <v>47</v>
      </c>
      <c r="B140" t="s">
        <v>115</v>
      </c>
      <c r="C140" t="s">
        <v>202</v>
      </c>
      <c r="D140" t="s">
        <v>203</v>
      </c>
      <c r="E140" s="5">
        <v>916</v>
      </c>
      <c r="F140" s="5">
        <v>72</v>
      </c>
      <c r="G140" s="5">
        <v>13</v>
      </c>
      <c r="H140" s="5">
        <v>128</v>
      </c>
    </row>
    <row r="141" spans="1:8">
      <c r="A141" s="5">
        <v>48</v>
      </c>
      <c r="B141" t="s">
        <v>114</v>
      </c>
      <c r="C141" t="s">
        <v>202</v>
      </c>
      <c r="D141" t="s">
        <v>203</v>
      </c>
      <c r="E141" s="5">
        <v>840</v>
      </c>
      <c r="F141" s="5">
        <v>24</v>
      </c>
      <c r="G141" s="5">
        <v>7</v>
      </c>
      <c r="H141" s="5">
        <v>154</v>
      </c>
    </row>
    <row r="142" spans="1:8">
      <c r="A142" s="5">
        <v>49</v>
      </c>
      <c r="B142" t="s">
        <v>219</v>
      </c>
      <c r="C142" t="s">
        <v>180</v>
      </c>
      <c r="D142" t="s">
        <v>181</v>
      </c>
      <c r="E142" s="5">
        <v>792</v>
      </c>
      <c r="F142" s="5">
        <v>84</v>
      </c>
      <c r="G142" s="5">
        <v>6</v>
      </c>
      <c r="H142" s="5">
        <v>120</v>
      </c>
    </row>
    <row r="144" spans="1:8" ht="15.75">
      <c r="A144" s="8" t="s">
        <v>232</v>
      </c>
    </row>
    <row r="145" spans="1:8">
      <c r="B145" s="9" t="s">
        <v>169</v>
      </c>
      <c r="C145" s="9" t="s">
        <v>170</v>
      </c>
      <c r="D145" s="9" t="s">
        <v>171</v>
      </c>
      <c r="E145" s="10" t="s">
        <v>1</v>
      </c>
      <c r="F145" s="10" t="s">
        <v>172</v>
      </c>
      <c r="G145" s="10" t="s">
        <v>173</v>
      </c>
      <c r="H145" s="10" t="s">
        <v>174</v>
      </c>
    </row>
    <row r="146" spans="1:8">
      <c r="A146" s="5">
        <v>1</v>
      </c>
      <c r="B146" t="s">
        <v>119</v>
      </c>
      <c r="C146" t="s">
        <v>118</v>
      </c>
      <c r="D146" t="s">
        <v>186</v>
      </c>
      <c r="E146" s="5">
        <v>1067</v>
      </c>
      <c r="F146" s="5">
        <v>42</v>
      </c>
      <c r="G146" s="5">
        <v>15</v>
      </c>
      <c r="H146" s="5">
        <v>181</v>
      </c>
    </row>
    <row r="147" spans="1:8">
      <c r="A147" s="5">
        <v>2</v>
      </c>
      <c r="B147" t="s">
        <v>71</v>
      </c>
      <c r="C147" t="s">
        <v>177</v>
      </c>
      <c r="D147" t="s">
        <v>178</v>
      </c>
      <c r="E147" s="5">
        <v>1062</v>
      </c>
      <c r="F147" s="5">
        <v>54</v>
      </c>
      <c r="G147" s="5">
        <v>18</v>
      </c>
      <c r="H147" s="5">
        <v>191</v>
      </c>
    </row>
    <row r="148" spans="1:8">
      <c r="A148" s="5">
        <v>3</v>
      </c>
      <c r="B148" t="s">
        <v>135</v>
      </c>
      <c r="C148" t="s">
        <v>133</v>
      </c>
      <c r="D148" t="s">
        <v>178</v>
      </c>
      <c r="E148" s="5">
        <v>1027</v>
      </c>
      <c r="F148" s="5">
        <v>48</v>
      </c>
      <c r="G148" s="5">
        <v>16</v>
      </c>
      <c r="H148" s="5">
        <v>181</v>
      </c>
    </row>
    <row r="149" spans="1:8">
      <c r="A149" s="5">
        <v>4</v>
      </c>
      <c r="B149" t="s">
        <v>220</v>
      </c>
      <c r="C149" t="s">
        <v>98</v>
      </c>
      <c r="D149" t="s">
        <v>206</v>
      </c>
      <c r="E149" s="5">
        <v>1022</v>
      </c>
      <c r="F149" s="5">
        <v>102</v>
      </c>
      <c r="G149" s="5">
        <v>6</v>
      </c>
      <c r="H149" s="5">
        <v>167</v>
      </c>
    </row>
    <row r="150" spans="1:8">
      <c r="A150" s="5">
        <v>5</v>
      </c>
      <c r="B150" t="s">
        <v>134</v>
      </c>
      <c r="C150" t="s">
        <v>133</v>
      </c>
      <c r="D150" t="s">
        <v>178</v>
      </c>
      <c r="E150" s="5">
        <v>1004</v>
      </c>
      <c r="F150" s="5">
        <v>30</v>
      </c>
      <c r="G150" s="5">
        <v>11</v>
      </c>
      <c r="H150" s="5">
        <v>178</v>
      </c>
    </row>
    <row r="151" spans="1:8">
      <c r="A151" s="5">
        <v>6</v>
      </c>
      <c r="B151" t="s">
        <v>221</v>
      </c>
      <c r="C151" t="s">
        <v>118</v>
      </c>
      <c r="D151" t="s">
        <v>186</v>
      </c>
      <c r="E151" s="5">
        <v>985</v>
      </c>
      <c r="F151" s="5">
        <v>90</v>
      </c>
      <c r="G151" s="5">
        <v>8</v>
      </c>
      <c r="H151" s="5">
        <v>149</v>
      </c>
    </row>
    <row r="152" spans="1:8">
      <c r="A152" s="5">
        <v>7</v>
      </c>
      <c r="B152" t="s">
        <v>94</v>
      </c>
      <c r="C152" t="s">
        <v>177</v>
      </c>
      <c r="D152" t="s">
        <v>178</v>
      </c>
      <c r="E152" s="5">
        <v>974</v>
      </c>
      <c r="F152" s="5">
        <v>48</v>
      </c>
      <c r="G152" s="5">
        <v>11</v>
      </c>
      <c r="H152" s="5">
        <v>141</v>
      </c>
    </row>
    <row r="153" spans="1:8">
      <c r="A153" s="5">
        <v>8</v>
      </c>
      <c r="B153" t="s">
        <v>222</v>
      </c>
      <c r="C153" t="s">
        <v>98</v>
      </c>
      <c r="D153" t="s">
        <v>206</v>
      </c>
      <c r="E153" s="5">
        <v>952</v>
      </c>
      <c r="F153" s="5">
        <v>60</v>
      </c>
      <c r="G153" s="5">
        <v>11</v>
      </c>
      <c r="H153" s="5">
        <v>149</v>
      </c>
    </row>
    <row r="154" spans="1:8">
      <c r="A154" s="5">
        <v>9</v>
      </c>
      <c r="B154" t="s">
        <v>223</v>
      </c>
      <c r="C154" t="s">
        <v>98</v>
      </c>
      <c r="D154" t="s">
        <v>206</v>
      </c>
      <c r="E154" s="5">
        <v>893</v>
      </c>
      <c r="F154" s="5">
        <v>78</v>
      </c>
      <c r="G154" s="5">
        <v>10</v>
      </c>
      <c r="H154" s="5">
        <v>126</v>
      </c>
    </row>
    <row r="155" spans="1:8">
      <c r="A155" s="5">
        <v>10</v>
      </c>
      <c r="B155" t="s">
        <v>224</v>
      </c>
      <c r="C155" t="s">
        <v>197</v>
      </c>
      <c r="D155" t="s">
        <v>198</v>
      </c>
      <c r="E155" s="5">
        <v>816</v>
      </c>
      <c r="F155" s="5">
        <v>12</v>
      </c>
      <c r="G155" s="5">
        <v>11</v>
      </c>
      <c r="H155" s="5">
        <v>122</v>
      </c>
    </row>
  </sheetData>
  <pageMargins left="0.51181102362204722" right="0.51181102362204722" top="0.35433070866141736" bottom="0.35433070866141736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129"/>
  <sheetViews>
    <sheetView topLeftCell="A4" workbookViewId="0">
      <selection activeCell="A131" sqref="A131"/>
    </sheetView>
  </sheetViews>
  <sheetFormatPr defaultRowHeight="15"/>
  <cols>
    <col min="1" max="1" width="8.5703125" customWidth="1"/>
    <col min="2" max="2" width="21.28515625" customWidth="1"/>
    <col min="3" max="3" width="11.7109375" customWidth="1"/>
    <col min="5" max="5" width="7.85546875" style="5" customWidth="1"/>
    <col min="6" max="6" width="8.140625" style="5" customWidth="1"/>
    <col min="7" max="7" width="8" style="5" customWidth="1"/>
    <col min="8" max="8" width="10.28515625" style="5" customWidth="1"/>
  </cols>
  <sheetData>
    <row r="1" spans="1:8" ht="17.25">
      <c r="A1" s="11" t="s">
        <v>226</v>
      </c>
    </row>
    <row r="2" spans="1:8" ht="18.75">
      <c r="A2" s="7" t="s">
        <v>255</v>
      </c>
    </row>
    <row r="3" spans="1:8" ht="18.75">
      <c r="A3" s="7"/>
    </row>
    <row r="4" spans="1:8" ht="15.75">
      <c r="A4" s="8" t="s">
        <v>227</v>
      </c>
    </row>
    <row r="5" spans="1:8">
      <c r="B5" s="9" t="s">
        <v>169</v>
      </c>
      <c r="C5" s="9" t="s">
        <v>170</v>
      </c>
      <c r="D5" s="9" t="s">
        <v>171</v>
      </c>
      <c r="E5" s="10" t="s">
        <v>1</v>
      </c>
      <c r="F5" s="10" t="s">
        <v>172</v>
      </c>
      <c r="G5" s="10" t="s">
        <v>173</v>
      </c>
      <c r="H5" s="10" t="s">
        <v>174</v>
      </c>
    </row>
    <row r="6" spans="1:8">
      <c r="A6" s="5">
        <v>1</v>
      </c>
      <c r="B6" t="s">
        <v>150</v>
      </c>
      <c r="C6" t="s">
        <v>175</v>
      </c>
      <c r="D6" t="s">
        <v>176</v>
      </c>
      <c r="E6" s="5">
        <v>1265</v>
      </c>
      <c r="F6" s="5">
        <v>0</v>
      </c>
      <c r="G6" s="5">
        <v>36</v>
      </c>
      <c r="H6" s="5">
        <v>194</v>
      </c>
    </row>
    <row r="7" spans="1:8">
      <c r="A7" s="5">
        <v>2</v>
      </c>
      <c r="B7" t="s">
        <v>4</v>
      </c>
      <c r="C7" t="s">
        <v>177</v>
      </c>
      <c r="D7" t="s">
        <v>178</v>
      </c>
      <c r="E7" s="5">
        <v>1263</v>
      </c>
      <c r="F7" s="5">
        <v>0</v>
      </c>
      <c r="G7" s="5">
        <v>36</v>
      </c>
      <c r="H7" s="5">
        <v>205</v>
      </c>
    </row>
    <row r="8" spans="1:8">
      <c r="A8" s="5">
        <v>3</v>
      </c>
      <c r="B8" t="s">
        <v>15</v>
      </c>
      <c r="C8" t="s">
        <v>177</v>
      </c>
      <c r="D8" t="s">
        <v>178</v>
      </c>
      <c r="E8" s="5">
        <v>1248</v>
      </c>
      <c r="F8" s="5">
        <v>0</v>
      </c>
      <c r="G8" s="5">
        <v>34</v>
      </c>
      <c r="H8" s="5">
        <v>171</v>
      </c>
    </row>
    <row r="10" spans="1:8" ht="15.75">
      <c r="A10" s="8" t="s">
        <v>228</v>
      </c>
    </row>
    <row r="11" spans="1:8">
      <c r="B11" s="9" t="s">
        <v>169</v>
      </c>
      <c r="C11" s="9" t="s">
        <v>170</v>
      </c>
      <c r="D11" s="9" t="s">
        <v>171</v>
      </c>
      <c r="E11" s="10" t="s">
        <v>1</v>
      </c>
      <c r="F11" s="10" t="s">
        <v>172</v>
      </c>
      <c r="G11" s="10" t="s">
        <v>173</v>
      </c>
      <c r="H11" s="10" t="s">
        <v>174</v>
      </c>
    </row>
    <row r="12" spans="1:8">
      <c r="A12" s="5">
        <v>1</v>
      </c>
      <c r="B12" t="s">
        <v>192</v>
      </c>
      <c r="C12" t="s">
        <v>180</v>
      </c>
      <c r="D12" t="s">
        <v>181</v>
      </c>
      <c r="E12" s="5">
        <v>1161</v>
      </c>
      <c r="F12" s="5">
        <v>0</v>
      </c>
      <c r="G12" s="5">
        <v>31</v>
      </c>
      <c r="H12" s="5">
        <v>215</v>
      </c>
    </row>
    <row r="13" spans="1:8">
      <c r="A13" s="5">
        <v>2</v>
      </c>
      <c r="B13" t="s">
        <v>54</v>
      </c>
      <c r="C13" t="s">
        <v>50</v>
      </c>
      <c r="D13" t="s">
        <v>188</v>
      </c>
      <c r="E13" s="5">
        <v>1067</v>
      </c>
      <c r="F13" s="5">
        <v>0</v>
      </c>
      <c r="G13" s="5">
        <v>26</v>
      </c>
      <c r="H13" s="5">
        <v>157</v>
      </c>
    </row>
    <row r="14" spans="1:8">
      <c r="A14" s="5">
        <v>3</v>
      </c>
      <c r="B14" t="s">
        <v>193</v>
      </c>
      <c r="C14" t="s">
        <v>177</v>
      </c>
      <c r="D14" t="s">
        <v>178</v>
      </c>
      <c r="E14" s="5">
        <v>1057</v>
      </c>
      <c r="F14" s="5">
        <v>0</v>
      </c>
      <c r="G14" s="5">
        <v>21</v>
      </c>
      <c r="H14" s="5">
        <v>202</v>
      </c>
    </row>
    <row r="16" spans="1:8" ht="15.75">
      <c r="A16" s="8" t="s">
        <v>229</v>
      </c>
    </row>
    <row r="17" spans="1:8">
      <c r="B17" s="9" t="s">
        <v>169</v>
      </c>
      <c r="C17" s="9" t="s">
        <v>170</v>
      </c>
      <c r="D17" s="9" t="s">
        <v>171</v>
      </c>
      <c r="E17" s="10" t="s">
        <v>1</v>
      </c>
      <c r="F17" s="10" t="s">
        <v>172</v>
      </c>
      <c r="G17" s="10" t="s">
        <v>173</v>
      </c>
      <c r="H17" s="10" t="s">
        <v>174</v>
      </c>
    </row>
    <row r="18" spans="1:8">
      <c r="A18" s="5">
        <v>1</v>
      </c>
      <c r="B18" t="s">
        <v>199</v>
      </c>
      <c r="C18" t="s">
        <v>177</v>
      </c>
      <c r="D18" t="s">
        <v>178</v>
      </c>
      <c r="E18" s="5">
        <v>1149</v>
      </c>
      <c r="F18" s="5">
        <v>0</v>
      </c>
      <c r="G18" s="5">
        <v>28</v>
      </c>
      <c r="H18" s="5">
        <v>203</v>
      </c>
    </row>
    <row r="19" spans="1:8">
      <c r="A19" s="5">
        <v>2</v>
      </c>
      <c r="B19" t="s">
        <v>200</v>
      </c>
      <c r="C19" t="s">
        <v>177</v>
      </c>
      <c r="D19" t="s">
        <v>178</v>
      </c>
      <c r="E19" s="5">
        <v>1133</v>
      </c>
      <c r="F19" s="5">
        <v>0</v>
      </c>
      <c r="G19" s="5">
        <v>29</v>
      </c>
      <c r="H19" s="5">
        <v>177</v>
      </c>
    </row>
    <row r="20" spans="1:8">
      <c r="A20" s="5">
        <v>3</v>
      </c>
      <c r="B20" t="s">
        <v>72</v>
      </c>
      <c r="C20" t="s">
        <v>177</v>
      </c>
      <c r="D20" t="s">
        <v>178</v>
      </c>
      <c r="E20" s="5">
        <v>1059</v>
      </c>
      <c r="F20" s="5">
        <v>0</v>
      </c>
      <c r="G20" s="5">
        <v>21</v>
      </c>
      <c r="H20" s="5">
        <v>198</v>
      </c>
    </row>
    <row r="22" spans="1:8" ht="15.75">
      <c r="A22" s="8" t="s">
        <v>230</v>
      </c>
    </row>
    <row r="23" spans="1:8">
      <c r="B23" s="9" t="s">
        <v>169</v>
      </c>
      <c r="C23" s="9" t="s">
        <v>170</v>
      </c>
      <c r="D23" s="9" t="s">
        <v>171</v>
      </c>
      <c r="E23" s="10" t="s">
        <v>1</v>
      </c>
      <c r="F23" s="10" t="s">
        <v>172</v>
      </c>
      <c r="G23" s="10" t="s">
        <v>173</v>
      </c>
      <c r="H23" s="10" t="s">
        <v>174</v>
      </c>
    </row>
    <row r="24" spans="1:8">
      <c r="A24" s="5">
        <v>1</v>
      </c>
      <c r="B24" t="s">
        <v>11</v>
      </c>
      <c r="C24" t="s">
        <v>177</v>
      </c>
      <c r="D24" t="s">
        <v>178</v>
      </c>
      <c r="E24" s="5">
        <v>1127</v>
      </c>
      <c r="F24" s="5">
        <v>0</v>
      </c>
      <c r="G24" s="5">
        <v>30</v>
      </c>
      <c r="H24" s="5">
        <v>200</v>
      </c>
    </row>
    <row r="25" spans="1:8">
      <c r="A25" s="5">
        <v>2</v>
      </c>
      <c r="B25" t="s">
        <v>75</v>
      </c>
      <c r="C25" t="s">
        <v>177</v>
      </c>
      <c r="D25" t="s">
        <v>178</v>
      </c>
      <c r="E25" s="5">
        <v>1104</v>
      </c>
      <c r="F25" s="5">
        <v>0</v>
      </c>
      <c r="G25" s="5">
        <v>28</v>
      </c>
      <c r="H25" s="5">
        <v>190</v>
      </c>
    </row>
    <row r="26" spans="1:8">
      <c r="A26" s="5">
        <v>3</v>
      </c>
      <c r="B26" t="s">
        <v>154</v>
      </c>
      <c r="C26" t="s">
        <v>175</v>
      </c>
      <c r="D26" t="s">
        <v>176</v>
      </c>
      <c r="E26" s="5">
        <v>1073</v>
      </c>
      <c r="F26" s="5">
        <v>0</v>
      </c>
      <c r="G26" s="5">
        <v>25</v>
      </c>
      <c r="H26" s="5">
        <v>161</v>
      </c>
    </row>
    <row r="28" spans="1:8" ht="15.75">
      <c r="A28" s="8" t="s">
        <v>231</v>
      </c>
    </row>
    <row r="29" spans="1:8">
      <c r="B29" s="9" t="s">
        <v>169</v>
      </c>
      <c r="C29" s="9" t="s">
        <v>170</v>
      </c>
      <c r="D29" s="9" t="s">
        <v>171</v>
      </c>
      <c r="E29" s="10" t="s">
        <v>1</v>
      </c>
      <c r="F29" s="10" t="s">
        <v>172</v>
      </c>
      <c r="G29" s="10" t="s">
        <v>173</v>
      </c>
      <c r="H29" s="10" t="s">
        <v>174</v>
      </c>
    </row>
    <row r="30" spans="1:8">
      <c r="A30" s="5">
        <v>1</v>
      </c>
      <c r="B30" t="s">
        <v>47</v>
      </c>
      <c r="C30" t="s">
        <v>133</v>
      </c>
      <c r="D30" t="s">
        <v>178</v>
      </c>
      <c r="E30" s="5">
        <v>1267</v>
      </c>
      <c r="F30" s="5">
        <v>72</v>
      </c>
      <c r="G30" s="5">
        <v>33</v>
      </c>
      <c r="H30" s="5">
        <v>215</v>
      </c>
    </row>
    <row r="31" spans="1:8">
      <c r="A31" s="5">
        <v>2</v>
      </c>
      <c r="B31" t="s">
        <v>45</v>
      </c>
      <c r="C31" t="s">
        <v>133</v>
      </c>
      <c r="D31" t="s">
        <v>178</v>
      </c>
      <c r="E31" s="5">
        <v>1266</v>
      </c>
      <c r="F31" s="5">
        <v>42</v>
      </c>
      <c r="G31" s="5">
        <v>27</v>
      </c>
      <c r="H31" s="5">
        <v>167</v>
      </c>
    </row>
    <row r="32" spans="1:8">
      <c r="A32" s="5">
        <v>3</v>
      </c>
      <c r="B32" t="s">
        <v>151</v>
      </c>
      <c r="C32" t="s">
        <v>175</v>
      </c>
      <c r="D32" t="s">
        <v>176</v>
      </c>
      <c r="E32" s="5">
        <v>1251</v>
      </c>
      <c r="F32" s="5">
        <v>30</v>
      </c>
      <c r="G32" s="5">
        <v>33</v>
      </c>
      <c r="H32" s="5">
        <v>200</v>
      </c>
    </row>
    <row r="34" spans="1:11" ht="15.75">
      <c r="A34" s="8" t="s">
        <v>232</v>
      </c>
    </row>
    <row r="35" spans="1:11">
      <c r="B35" s="9" t="s">
        <v>169</v>
      </c>
      <c r="C35" s="9" t="s">
        <v>170</v>
      </c>
      <c r="D35" s="9" t="s">
        <v>171</v>
      </c>
      <c r="E35" s="10" t="s">
        <v>1</v>
      </c>
      <c r="F35" s="10" t="s">
        <v>172</v>
      </c>
      <c r="G35" s="10" t="s">
        <v>173</v>
      </c>
      <c r="H35" s="10" t="s">
        <v>174</v>
      </c>
    </row>
    <row r="36" spans="1:11">
      <c r="A36" s="5">
        <v>1</v>
      </c>
      <c r="B36" t="s">
        <v>119</v>
      </c>
      <c r="C36" t="s">
        <v>118</v>
      </c>
      <c r="D36" t="s">
        <v>186</v>
      </c>
      <c r="E36" s="5">
        <v>1067</v>
      </c>
      <c r="F36" s="5">
        <v>42</v>
      </c>
      <c r="G36" s="5">
        <v>15</v>
      </c>
      <c r="H36" s="5">
        <v>181</v>
      </c>
    </row>
    <row r="37" spans="1:11">
      <c r="A37" s="5">
        <v>2</v>
      </c>
      <c r="B37" t="s">
        <v>71</v>
      </c>
      <c r="C37" t="s">
        <v>177</v>
      </c>
      <c r="D37" t="s">
        <v>178</v>
      </c>
      <c r="E37" s="5">
        <v>1062</v>
      </c>
      <c r="F37" s="5">
        <v>54</v>
      </c>
      <c r="G37" s="5">
        <v>18</v>
      </c>
      <c r="H37" s="5">
        <v>191</v>
      </c>
    </row>
    <row r="38" spans="1:11">
      <c r="A38" s="5">
        <v>3</v>
      </c>
      <c r="B38" t="s">
        <v>135</v>
      </c>
      <c r="C38" t="s">
        <v>133</v>
      </c>
      <c r="D38" t="s">
        <v>178</v>
      </c>
      <c r="E38" s="5">
        <v>1027</v>
      </c>
      <c r="F38" s="5">
        <v>48</v>
      </c>
      <c r="G38" s="5">
        <v>16</v>
      </c>
      <c r="H38" s="5">
        <v>181</v>
      </c>
    </row>
    <row r="39" spans="1:11">
      <c r="A39" s="5"/>
    </row>
    <row r="40" spans="1:11">
      <c r="A40" s="9" t="s">
        <v>245</v>
      </c>
      <c r="B40" s="5"/>
      <c r="D40" s="5"/>
      <c r="E40"/>
      <c r="G40"/>
      <c r="J40" s="5"/>
    </row>
    <row r="41" spans="1:11">
      <c r="C41" s="16" t="s">
        <v>1</v>
      </c>
      <c r="D41" s="2"/>
      <c r="F41" s="2"/>
      <c r="H41" s="2"/>
      <c r="I41" s="5"/>
      <c r="J41" s="2"/>
      <c r="K41" s="5"/>
    </row>
    <row r="42" spans="1:11">
      <c r="A42" s="5">
        <v>1</v>
      </c>
      <c r="B42" s="14" t="s">
        <v>236</v>
      </c>
      <c r="C42" s="15">
        <v>4886</v>
      </c>
      <c r="D42" s="14"/>
      <c r="E42" s="15"/>
      <c r="F42" s="14"/>
      <c r="G42" s="15"/>
      <c r="H42" s="14"/>
      <c r="I42" s="15"/>
      <c r="J42" s="14"/>
      <c r="K42" s="15"/>
    </row>
    <row r="43" spans="1:11">
      <c r="A43" s="5">
        <v>2</v>
      </c>
      <c r="B43" s="14" t="s">
        <v>242</v>
      </c>
      <c r="C43" s="15">
        <v>4802</v>
      </c>
      <c r="D43" s="14"/>
      <c r="E43" s="15"/>
      <c r="F43" s="14"/>
      <c r="G43" s="15"/>
      <c r="H43" s="14"/>
      <c r="I43" s="15"/>
      <c r="J43" s="14"/>
      <c r="K43" s="15"/>
    </row>
    <row r="44" spans="1:11">
      <c r="A44" s="5">
        <v>3</v>
      </c>
      <c r="B44" s="14" t="s">
        <v>239</v>
      </c>
      <c r="C44" s="15">
        <v>4735</v>
      </c>
      <c r="D44" s="14"/>
      <c r="E44" s="15"/>
      <c r="F44" s="14"/>
      <c r="G44" s="15"/>
      <c r="H44" s="14"/>
      <c r="I44" s="15"/>
      <c r="J44" s="14"/>
      <c r="K44" s="15"/>
    </row>
    <row r="45" spans="1:11">
      <c r="A45" s="5"/>
    </row>
    <row r="46" spans="1:11">
      <c r="A46" s="9" t="s">
        <v>246</v>
      </c>
      <c r="C46" s="5"/>
      <c r="F46"/>
      <c r="H46"/>
      <c r="I46" s="5"/>
      <c r="K46" s="5"/>
    </row>
    <row r="47" spans="1:11">
      <c r="A47" s="5"/>
      <c r="C47" s="16" t="s">
        <v>1</v>
      </c>
      <c r="D47" s="2"/>
      <c r="F47" s="2"/>
      <c r="H47" s="2"/>
      <c r="I47" s="5"/>
      <c r="J47" s="2"/>
      <c r="K47" s="5"/>
    </row>
    <row r="48" spans="1:11">
      <c r="A48" s="5">
        <v>1</v>
      </c>
      <c r="B48" s="14" t="s">
        <v>247</v>
      </c>
      <c r="C48" s="15">
        <v>4037</v>
      </c>
      <c r="D48" s="14"/>
      <c r="E48" s="15"/>
      <c r="F48" s="14"/>
      <c r="G48" s="15"/>
      <c r="H48" s="14"/>
      <c r="I48" s="15"/>
      <c r="J48" s="14"/>
      <c r="K48" s="15"/>
    </row>
    <row r="49" spans="1:11">
      <c r="A49" s="5">
        <v>2</v>
      </c>
      <c r="B49" s="14" t="s">
        <v>243</v>
      </c>
      <c r="C49" s="15">
        <v>3937</v>
      </c>
      <c r="D49" s="14"/>
      <c r="E49" s="15"/>
      <c r="F49" s="14"/>
      <c r="G49" s="15"/>
      <c r="H49" s="14"/>
      <c r="I49" s="15"/>
      <c r="J49" s="14"/>
      <c r="K49" s="15"/>
    </row>
    <row r="50" spans="1:11">
      <c r="A50" s="5">
        <v>3</v>
      </c>
      <c r="B50" s="14" t="s">
        <v>248</v>
      </c>
      <c r="C50" s="15">
        <v>3848</v>
      </c>
      <c r="D50" s="14"/>
      <c r="E50" s="15"/>
      <c r="F50" s="14"/>
      <c r="G50" s="15"/>
      <c r="H50" s="14"/>
      <c r="I50" s="15"/>
      <c r="J50" s="14"/>
      <c r="K50" s="15"/>
    </row>
    <row r="51" spans="1:11">
      <c r="A51" s="5"/>
    </row>
    <row r="52" spans="1:11">
      <c r="A52" s="9" t="s">
        <v>233</v>
      </c>
      <c r="E52"/>
      <c r="F52"/>
      <c r="G52"/>
    </row>
    <row r="53" spans="1:11">
      <c r="A53" s="9" t="s">
        <v>95</v>
      </c>
      <c r="E53"/>
      <c r="F53"/>
      <c r="G53"/>
    </row>
    <row r="54" spans="1:11">
      <c r="C54" s="16" t="s">
        <v>1</v>
      </c>
      <c r="D54" s="2"/>
      <c r="E54" s="2"/>
      <c r="F54" s="2"/>
      <c r="G54" s="2"/>
    </row>
    <row r="55" spans="1:11">
      <c r="A55" s="5">
        <v>1</v>
      </c>
      <c r="B55" s="14" t="s">
        <v>244</v>
      </c>
      <c r="C55" s="15">
        <v>2466</v>
      </c>
      <c r="D55" s="14"/>
      <c r="E55" s="14"/>
      <c r="F55" s="14"/>
      <c r="G55" s="14"/>
    </row>
    <row r="56" spans="1:11">
      <c r="A56" s="5">
        <v>2</v>
      </c>
      <c r="B56" s="14" t="s">
        <v>242</v>
      </c>
      <c r="C56" s="15">
        <v>2461</v>
      </c>
      <c r="D56" s="14"/>
      <c r="E56" s="14"/>
      <c r="F56" s="14"/>
      <c r="G56" s="14"/>
    </row>
    <row r="57" spans="1:11">
      <c r="A57" s="5">
        <v>3</v>
      </c>
      <c r="B57" s="14" t="s">
        <v>253</v>
      </c>
      <c r="C57" s="15">
        <v>2420</v>
      </c>
      <c r="D57" s="14"/>
      <c r="E57" s="14"/>
      <c r="F57" s="14"/>
      <c r="G57" s="14"/>
    </row>
    <row r="58" spans="1:11">
      <c r="A58" s="5"/>
    </row>
    <row r="59" spans="1:11">
      <c r="A59" s="9" t="s">
        <v>234</v>
      </c>
      <c r="C59" s="5"/>
      <c r="F59"/>
    </row>
    <row r="60" spans="1:11">
      <c r="A60" s="9" t="s">
        <v>95</v>
      </c>
      <c r="C60" s="5"/>
      <c r="F60"/>
    </row>
    <row r="61" spans="1:11">
      <c r="A61" s="5"/>
      <c r="C61" s="16" t="s">
        <v>1</v>
      </c>
      <c r="D61" s="17"/>
      <c r="E61" s="10"/>
      <c r="F61" s="17"/>
      <c r="G61" s="10"/>
    </row>
    <row r="62" spans="1:11">
      <c r="A62" s="5">
        <v>1</v>
      </c>
      <c r="B62" s="14" t="s">
        <v>248</v>
      </c>
      <c r="C62" s="15">
        <v>2017</v>
      </c>
      <c r="D62" s="14"/>
      <c r="E62" s="15"/>
      <c r="F62" s="14"/>
      <c r="G62" s="15"/>
    </row>
    <row r="63" spans="1:11">
      <c r="A63" s="5">
        <v>2</v>
      </c>
      <c r="B63" s="14" t="s">
        <v>242</v>
      </c>
      <c r="C63" s="15">
        <v>2006</v>
      </c>
      <c r="D63" s="14"/>
      <c r="E63" s="15"/>
      <c r="F63" s="14"/>
      <c r="G63" s="15"/>
    </row>
    <row r="64" spans="1:11" ht="45">
      <c r="A64" s="5">
        <v>3</v>
      </c>
      <c r="B64" s="18" t="s">
        <v>257</v>
      </c>
      <c r="C64" s="15">
        <v>1960</v>
      </c>
      <c r="D64" s="14"/>
      <c r="E64" s="15"/>
      <c r="F64" s="14"/>
      <c r="G64" s="15"/>
    </row>
    <row r="65" spans="1:7">
      <c r="A65" s="5"/>
    </row>
    <row r="66" spans="1:7">
      <c r="A66" s="9" t="s">
        <v>229</v>
      </c>
      <c r="C66" s="5"/>
      <c r="F66"/>
    </row>
    <row r="67" spans="1:7">
      <c r="A67" s="9" t="s">
        <v>95</v>
      </c>
      <c r="C67" s="5"/>
      <c r="F67"/>
    </row>
    <row r="68" spans="1:7">
      <c r="A68" s="5"/>
      <c r="C68" s="16" t="s">
        <v>1</v>
      </c>
      <c r="D68" s="17"/>
      <c r="E68" s="10"/>
      <c r="F68" s="17"/>
      <c r="G68" s="10"/>
    </row>
    <row r="69" spans="1:7">
      <c r="A69" s="5">
        <v>1</v>
      </c>
      <c r="B69" s="14" t="s">
        <v>244</v>
      </c>
      <c r="C69" s="15">
        <v>2192</v>
      </c>
      <c r="D69" s="14"/>
      <c r="E69" s="15"/>
      <c r="F69" s="14"/>
      <c r="G69" s="15"/>
    </row>
    <row r="70" spans="1:7">
      <c r="A70" s="5">
        <v>2</v>
      </c>
      <c r="B70" s="14" t="s">
        <v>253</v>
      </c>
      <c r="C70" s="15">
        <v>1968</v>
      </c>
      <c r="D70" s="14"/>
      <c r="E70" s="15"/>
      <c r="F70" s="14"/>
      <c r="G70" s="15"/>
    </row>
    <row r="71" spans="1:7">
      <c r="A71" s="5">
        <v>3</v>
      </c>
      <c r="B71" s="14" t="s">
        <v>254</v>
      </c>
      <c r="C71" s="15">
        <v>1836</v>
      </c>
      <c r="D71" s="14"/>
      <c r="E71" s="15"/>
      <c r="F71" s="14"/>
      <c r="G71" s="15"/>
    </row>
    <row r="72" spans="1:7">
      <c r="A72" s="5"/>
    </row>
    <row r="73" spans="1:7">
      <c r="A73" s="9" t="s">
        <v>249</v>
      </c>
      <c r="C73" s="5"/>
      <c r="F73"/>
    </row>
    <row r="74" spans="1:7">
      <c r="A74" s="9" t="s">
        <v>95</v>
      </c>
      <c r="C74" s="5"/>
      <c r="F74"/>
    </row>
    <row r="75" spans="1:7">
      <c r="A75" s="5"/>
      <c r="C75" s="16" t="s">
        <v>1</v>
      </c>
      <c r="D75" s="17"/>
      <c r="E75" s="10"/>
      <c r="F75" s="17"/>
      <c r="G75" s="10"/>
    </row>
    <row r="76" spans="1:7">
      <c r="A76" s="5">
        <v>1</v>
      </c>
      <c r="B76" s="14" t="s">
        <v>251</v>
      </c>
      <c r="C76" s="15">
        <v>2431</v>
      </c>
      <c r="D76" s="14"/>
      <c r="E76" s="15"/>
      <c r="F76" s="14"/>
      <c r="G76" s="15"/>
    </row>
    <row r="77" spans="1:7">
      <c r="A77" s="5">
        <v>2</v>
      </c>
      <c r="B77" s="14" t="s">
        <v>252</v>
      </c>
      <c r="C77" s="15">
        <v>2418</v>
      </c>
      <c r="D77" s="14"/>
      <c r="E77" s="15"/>
      <c r="F77" s="14"/>
      <c r="G77" s="15"/>
    </row>
    <row r="78" spans="1:7">
      <c r="A78" s="5">
        <v>3</v>
      </c>
      <c r="B78" s="14" t="s">
        <v>236</v>
      </c>
      <c r="C78" s="15">
        <v>2359</v>
      </c>
      <c r="D78" s="14"/>
      <c r="E78" s="15"/>
      <c r="F78" s="14"/>
      <c r="G78" s="15"/>
    </row>
    <row r="79" spans="1:7">
      <c r="A79" s="5"/>
    </row>
    <row r="80" spans="1:7">
      <c r="A80" s="9" t="s">
        <v>250</v>
      </c>
      <c r="C80" s="5"/>
      <c r="F80"/>
    </row>
    <row r="81" spans="1:7">
      <c r="A81" s="9" t="s">
        <v>95</v>
      </c>
      <c r="C81" s="5"/>
      <c r="F81"/>
    </row>
    <row r="82" spans="1:7">
      <c r="A82" s="5"/>
      <c r="C82" s="16" t="s">
        <v>1</v>
      </c>
      <c r="D82" s="17"/>
      <c r="E82" s="10"/>
      <c r="F82" s="17"/>
      <c r="G82" s="10"/>
    </row>
    <row r="83" spans="1:7">
      <c r="A83" s="5">
        <v>1</v>
      </c>
      <c r="B83" s="14" t="s">
        <v>240</v>
      </c>
      <c r="C83" s="15">
        <v>2052</v>
      </c>
      <c r="D83" s="14"/>
      <c r="E83" s="15"/>
      <c r="F83" s="14"/>
      <c r="G83" s="15"/>
    </row>
    <row r="84" spans="1:7">
      <c r="A84" s="5">
        <v>2</v>
      </c>
      <c r="B84" s="14" t="s">
        <v>236</v>
      </c>
      <c r="C84" s="15">
        <v>2036</v>
      </c>
      <c r="D84" s="14"/>
      <c r="E84" s="15"/>
      <c r="F84" s="14"/>
      <c r="G84" s="15"/>
    </row>
    <row r="85" spans="1:7">
      <c r="A85" s="5">
        <v>3</v>
      </c>
      <c r="B85" s="14" t="s">
        <v>239</v>
      </c>
      <c r="C85" s="15">
        <v>2031</v>
      </c>
      <c r="D85" s="14"/>
      <c r="E85" s="15"/>
      <c r="F85" s="14"/>
      <c r="G85" s="15"/>
    </row>
    <row r="86" spans="1:7">
      <c r="B86" s="14"/>
      <c r="C86" s="15"/>
      <c r="D86" s="14"/>
      <c r="E86" s="15"/>
      <c r="F86" s="14"/>
      <c r="G86" s="15"/>
    </row>
    <row r="87" spans="1:7" ht="18.75">
      <c r="A87" s="6" t="s">
        <v>235</v>
      </c>
    </row>
    <row r="89" spans="1:7">
      <c r="A89" s="9" t="s">
        <v>236</v>
      </c>
    </row>
    <row r="90" spans="1:7">
      <c r="A90" t="s">
        <v>237</v>
      </c>
      <c r="B90" s="5">
        <v>7</v>
      </c>
    </row>
    <row r="91" spans="1:7">
      <c r="A91" t="s">
        <v>238</v>
      </c>
      <c r="B91" s="5">
        <v>5</v>
      </c>
    </row>
    <row r="92" spans="1:7">
      <c r="A92" t="s">
        <v>256</v>
      </c>
      <c r="B92" s="5">
        <v>7</v>
      </c>
    </row>
    <row r="93" spans="1:7">
      <c r="A93" t="s">
        <v>258</v>
      </c>
      <c r="B93" s="5">
        <f>SUM(B90:B92)</f>
        <v>19</v>
      </c>
    </row>
    <row r="94" spans="1:7">
      <c r="B94" s="5"/>
    </row>
    <row r="95" spans="1:7">
      <c r="A95" s="9" t="s">
        <v>239</v>
      </c>
      <c r="B95" s="5"/>
    </row>
    <row r="96" spans="1:7">
      <c r="A96" t="s">
        <v>237</v>
      </c>
      <c r="B96" s="5">
        <v>2</v>
      </c>
    </row>
    <row r="97" spans="1:2">
      <c r="A97" t="s">
        <v>238</v>
      </c>
      <c r="B97" s="5">
        <v>2</v>
      </c>
    </row>
    <row r="98" spans="1:2">
      <c r="A98" t="s">
        <v>256</v>
      </c>
      <c r="B98" s="5">
        <v>2</v>
      </c>
    </row>
    <row r="99" spans="1:2">
      <c r="A99" t="s">
        <v>258</v>
      </c>
      <c r="B99" s="5">
        <f>SUM(B96:B98)</f>
        <v>6</v>
      </c>
    </row>
    <row r="100" spans="1:2">
      <c r="B100" s="5"/>
    </row>
    <row r="101" spans="1:2">
      <c r="A101" s="9" t="s">
        <v>240</v>
      </c>
      <c r="B101" s="5"/>
    </row>
    <row r="102" spans="1:2">
      <c r="A102" t="s">
        <v>237</v>
      </c>
      <c r="B102" s="5">
        <v>2</v>
      </c>
    </row>
    <row r="103" spans="1:2">
      <c r="A103" t="s">
        <v>238</v>
      </c>
      <c r="B103" s="5">
        <v>0</v>
      </c>
    </row>
    <row r="104" spans="1:2">
      <c r="A104" t="s">
        <v>256</v>
      </c>
      <c r="B104" s="5">
        <v>0</v>
      </c>
    </row>
    <row r="105" spans="1:2">
      <c r="A105" t="s">
        <v>258</v>
      </c>
      <c r="B105" s="5">
        <f>SUM(B102:B104)</f>
        <v>2</v>
      </c>
    </row>
    <row r="106" spans="1:2">
      <c r="B106" s="5"/>
    </row>
    <row r="107" spans="1:2">
      <c r="A107" s="9" t="s">
        <v>242</v>
      </c>
      <c r="B107" s="5"/>
    </row>
    <row r="108" spans="1:2">
      <c r="A108" t="s">
        <v>237</v>
      </c>
      <c r="B108" s="5">
        <v>1</v>
      </c>
    </row>
    <row r="109" spans="1:2">
      <c r="A109" t="s">
        <v>238</v>
      </c>
      <c r="B109" s="5">
        <v>3</v>
      </c>
    </row>
    <row r="110" spans="1:2">
      <c r="A110" t="s">
        <v>256</v>
      </c>
      <c r="B110" s="5">
        <v>2</v>
      </c>
    </row>
    <row r="111" spans="1:2">
      <c r="A111" t="s">
        <v>258</v>
      </c>
      <c r="B111" s="5">
        <f>SUM(B108:B110)</f>
        <v>6</v>
      </c>
    </row>
    <row r="112" spans="1:2">
      <c r="B112" s="5"/>
    </row>
    <row r="113" spans="1:2">
      <c r="A113" s="9" t="s">
        <v>241</v>
      </c>
      <c r="B113" s="5"/>
    </row>
    <row r="114" spans="1:2">
      <c r="A114" t="s">
        <v>237</v>
      </c>
      <c r="B114" s="5">
        <v>1</v>
      </c>
    </row>
    <row r="115" spans="1:2">
      <c r="A115" t="s">
        <v>238</v>
      </c>
      <c r="B115" s="5">
        <v>0</v>
      </c>
    </row>
    <row r="116" spans="1:2">
      <c r="A116" t="s">
        <v>256</v>
      </c>
      <c r="B116" s="5">
        <v>0</v>
      </c>
    </row>
    <row r="117" spans="1:2">
      <c r="A117" t="s">
        <v>258</v>
      </c>
      <c r="B117" s="5">
        <f>SUM(B114:B116)</f>
        <v>1</v>
      </c>
    </row>
    <row r="118" spans="1:2">
      <c r="B118" s="5"/>
    </row>
    <row r="119" spans="1:2">
      <c r="A119" s="9" t="s">
        <v>243</v>
      </c>
      <c r="B119" s="5"/>
    </row>
    <row r="120" spans="1:2">
      <c r="A120" t="s">
        <v>237</v>
      </c>
      <c r="B120" s="5">
        <v>0</v>
      </c>
    </row>
    <row r="121" spans="1:2">
      <c r="A121" t="s">
        <v>238</v>
      </c>
      <c r="B121" s="5">
        <v>2</v>
      </c>
    </row>
    <row r="122" spans="1:2">
      <c r="A122" t="s">
        <v>256</v>
      </c>
      <c r="B122" s="5">
        <v>0</v>
      </c>
    </row>
    <row r="123" spans="1:2">
      <c r="A123" t="s">
        <v>258</v>
      </c>
      <c r="B123" s="5">
        <f>SUM(B120:B122)</f>
        <v>2</v>
      </c>
    </row>
    <row r="124" spans="1:2">
      <c r="B124" s="5"/>
    </row>
    <row r="125" spans="1:2">
      <c r="A125" s="9" t="s">
        <v>257</v>
      </c>
      <c r="B125" s="5"/>
    </row>
    <row r="126" spans="1:2">
      <c r="A126" t="s">
        <v>237</v>
      </c>
      <c r="B126" s="5">
        <v>0</v>
      </c>
    </row>
    <row r="127" spans="1:2">
      <c r="A127" t="s">
        <v>238</v>
      </c>
      <c r="B127" s="5">
        <v>0</v>
      </c>
    </row>
    <row r="128" spans="1:2">
      <c r="A128" t="s">
        <v>256</v>
      </c>
      <c r="B128" s="5">
        <v>1</v>
      </c>
    </row>
    <row r="129" spans="1:2">
      <c r="A129" t="s">
        <v>258</v>
      </c>
      <c r="B129" s="5">
        <f>SUM(B126:B128)</f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activeCell="B26" sqref="B26"/>
    </sheetView>
  </sheetViews>
  <sheetFormatPr defaultRowHeight="15"/>
  <cols>
    <col min="3" max="3" width="17" bestFit="1" customWidth="1"/>
    <col min="5" max="5" width="17.7109375" bestFit="1" customWidth="1"/>
  </cols>
  <sheetData>
    <row r="1" spans="1:6">
      <c r="A1" t="s">
        <v>0</v>
      </c>
    </row>
    <row r="2" spans="1:6">
      <c r="A2" t="s">
        <v>96</v>
      </c>
    </row>
    <row r="3" spans="1:6">
      <c r="A3" t="s">
        <v>95</v>
      </c>
    </row>
    <row r="4" spans="1:6" ht="30">
      <c r="B4" s="3" t="s">
        <v>9</v>
      </c>
      <c r="C4" s="2"/>
      <c r="D4" s="2" t="s">
        <v>1</v>
      </c>
      <c r="E4" s="2"/>
      <c r="F4" s="2" t="s">
        <v>1</v>
      </c>
    </row>
    <row r="5" spans="1:6">
      <c r="A5" s="1" t="s">
        <v>3</v>
      </c>
      <c r="B5" s="1">
        <f t="shared" ref="B5:B24" si="0">D5+F5</f>
        <v>2466</v>
      </c>
      <c r="C5" s="1" t="s">
        <v>4</v>
      </c>
      <c r="D5" s="1">
        <v>1263</v>
      </c>
      <c r="E5" s="1" t="s">
        <v>5</v>
      </c>
      <c r="F5" s="1">
        <v>1203</v>
      </c>
    </row>
    <row r="6" spans="1:6">
      <c r="A6" s="1" t="s">
        <v>148</v>
      </c>
      <c r="B6" s="1">
        <f t="shared" si="0"/>
        <v>2461</v>
      </c>
      <c r="C6" s="1" t="s">
        <v>149</v>
      </c>
      <c r="D6" s="1">
        <v>1196</v>
      </c>
      <c r="E6" s="1" t="s">
        <v>150</v>
      </c>
      <c r="F6" s="1">
        <v>1265</v>
      </c>
    </row>
    <row r="7" spans="1:6">
      <c r="A7" s="1" t="s">
        <v>8</v>
      </c>
      <c r="B7" s="1">
        <f t="shared" si="0"/>
        <v>2420</v>
      </c>
      <c r="C7" s="1" t="s">
        <v>6</v>
      </c>
      <c r="D7" s="1">
        <v>1176</v>
      </c>
      <c r="E7" s="1" t="s">
        <v>7</v>
      </c>
      <c r="F7" s="1">
        <v>1244</v>
      </c>
    </row>
    <row r="8" spans="1:6">
      <c r="A8" s="1" t="s">
        <v>14</v>
      </c>
      <c r="B8" s="1">
        <f t="shared" si="0"/>
        <v>2375</v>
      </c>
      <c r="C8" s="1" t="s">
        <v>10</v>
      </c>
      <c r="D8" s="1">
        <v>1248</v>
      </c>
      <c r="E8" s="1" t="s">
        <v>11</v>
      </c>
      <c r="F8" s="1">
        <v>1127</v>
      </c>
    </row>
    <row r="9" spans="1:6">
      <c r="A9" s="1" t="s">
        <v>153</v>
      </c>
      <c r="B9" s="1">
        <f t="shared" si="0"/>
        <v>2341</v>
      </c>
      <c r="C9" s="1" t="s">
        <v>151</v>
      </c>
      <c r="D9" s="1">
        <v>1221</v>
      </c>
      <c r="E9" s="1" t="s">
        <v>152</v>
      </c>
      <c r="F9" s="1">
        <v>1120</v>
      </c>
    </row>
    <row r="10" spans="1:6">
      <c r="A10" s="1" t="s">
        <v>143</v>
      </c>
      <c r="B10" s="1">
        <f t="shared" si="0"/>
        <v>2304</v>
      </c>
      <c r="C10" s="1" t="s">
        <v>139</v>
      </c>
      <c r="D10" s="1">
        <v>1164</v>
      </c>
      <c r="E10" s="1" t="s">
        <v>140</v>
      </c>
      <c r="F10" s="1">
        <v>1140</v>
      </c>
    </row>
    <row r="11" spans="1:6">
      <c r="A11" s="1" t="s">
        <v>20</v>
      </c>
      <c r="B11" s="1">
        <f t="shared" si="0"/>
        <v>2272</v>
      </c>
      <c r="C11" s="1" t="s">
        <v>15</v>
      </c>
      <c r="D11" s="1">
        <v>1248</v>
      </c>
      <c r="E11" s="1" t="s">
        <v>16</v>
      </c>
      <c r="F11" s="1">
        <v>1024</v>
      </c>
    </row>
    <row r="12" spans="1:6">
      <c r="A12" s="1" t="s">
        <v>145</v>
      </c>
      <c r="B12" s="1">
        <f t="shared" si="0"/>
        <v>2271</v>
      </c>
      <c r="C12" s="1" t="s">
        <v>146</v>
      </c>
      <c r="D12" s="1">
        <v>1151</v>
      </c>
      <c r="E12" s="1" t="s">
        <v>147</v>
      </c>
      <c r="F12" s="1">
        <v>1120</v>
      </c>
    </row>
    <row r="13" spans="1:6">
      <c r="A13" s="1" t="s">
        <v>23</v>
      </c>
      <c r="B13" s="1">
        <f t="shared" si="0"/>
        <v>2225</v>
      </c>
      <c r="C13" s="1" t="s">
        <v>29</v>
      </c>
      <c r="D13" s="1">
        <v>1152</v>
      </c>
      <c r="E13" s="1" t="s">
        <v>27</v>
      </c>
      <c r="F13" s="1">
        <v>1073</v>
      </c>
    </row>
    <row r="14" spans="1:6">
      <c r="A14" s="1" t="s">
        <v>19</v>
      </c>
      <c r="B14" s="1">
        <f t="shared" si="0"/>
        <v>2215</v>
      </c>
      <c r="C14" s="1" t="s">
        <v>12</v>
      </c>
      <c r="D14" s="1">
        <v>1118</v>
      </c>
      <c r="E14" s="1" t="s">
        <v>13</v>
      </c>
      <c r="F14" s="1">
        <v>1097</v>
      </c>
    </row>
    <row r="15" spans="1:6">
      <c r="A15" s="1" t="s">
        <v>144</v>
      </c>
      <c r="B15" s="1">
        <f t="shared" si="0"/>
        <v>2211</v>
      </c>
      <c r="C15" s="1" t="s">
        <v>141</v>
      </c>
      <c r="D15" s="1">
        <v>1119</v>
      </c>
      <c r="E15" s="1" t="s">
        <v>142</v>
      </c>
      <c r="F15" s="1">
        <v>1092</v>
      </c>
    </row>
    <row r="16" spans="1:6">
      <c r="A16" s="1" t="s">
        <v>158</v>
      </c>
      <c r="B16" s="1">
        <f t="shared" si="0"/>
        <v>2174</v>
      </c>
      <c r="C16" s="1" t="s">
        <v>154</v>
      </c>
      <c r="D16" s="1">
        <v>1073</v>
      </c>
      <c r="E16" s="1" t="s">
        <v>155</v>
      </c>
      <c r="F16" s="1">
        <v>1101</v>
      </c>
    </row>
    <row r="17" spans="1:6">
      <c r="A17" s="1" t="s">
        <v>125</v>
      </c>
      <c r="B17" s="1">
        <f t="shared" si="0"/>
        <v>2151</v>
      </c>
      <c r="C17" s="1" t="s">
        <v>123</v>
      </c>
      <c r="D17" s="1">
        <v>1141</v>
      </c>
      <c r="E17" s="1" t="s">
        <v>124</v>
      </c>
      <c r="F17" s="1">
        <v>1010</v>
      </c>
    </row>
    <row r="18" spans="1:6">
      <c r="A18" s="1" t="s">
        <v>21</v>
      </c>
      <c r="B18" s="1">
        <f t="shared" si="0"/>
        <v>2108</v>
      </c>
      <c r="C18" s="1" t="s">
        <v>17</v>
      </c>
      <c r="D18" s="1">
        <v>1128</v>
      </c>
      <c r="E18" s="1" t="s">
        <v>18</v>
      </c>
      <c r="F18" s="1">
        <v>980</v>
      </c>
    </row>
    <row r="19" spans="1:6">
      <c r="A19" s="1" t="s">
        <v>55</v>
      </c>
      <c r="B19" s="1">
        <f t="shared" si="0"/>
        <v>2090</v>
      </c>
      <c r="C19" s="1" t="s">
        <v>51</v>
      </c>
      <c r="D19" s="1">
        <v>1104</v>
      </c>
      <c r="E19" s="1" t="s">
        <v>52</v>
      </c>
      <c r="F19" s="1">
        <v>986</v>
      </c>
    </row>
    <row r="20" spans="1:6">
      <c r="A20" s="1" t="s">
        <v>22</v>
      </c>
      <c r="B20" s="1">
        <f t="shared" si="0"/>
        <v>2068</v>
      </c>
      <c r="C20" s="1" t="s">
        <v>24</v>
      </c>
      <c r="D20" s="1">
        <v>1101</v>
      </c>
      <c r="E20" s="1" t="s">
        <v>25</v>
      </c>
      <c r="F20" s="1">
        <v>967</v>
      </c>
    </row>
    <row r="21" spans="1:6">
      <c r="A21" s="1" t="s">
        <v>126</v>
      </c>
      <c r="B21" s="1">
        <f t="shared" si="0"/>
        <v>2059</v>
      </c>
      <c r="C21" s="1" t="s">
        <v>127</v>
      </c>
      <c r="D21" s="1">
        <v>1148</v>
      </c>
      <c r="E21" s="1" t="s">
        <v>128</v>
      </c>
      <c r="F21" s="1">
        <v>911</v>
      </c>
    </row>
    <row r="22" spans="1:6">
      <c r="A22" s="1" t="s">
        <v>159</v>
      </c>
      <c r="B22" s="1">
        <f t="shared" si="0"/>
        <v>2037</v>
      </c>
      <c r="C22" s="1" t="s">
        <v>156</v>
      </c>
      <c r="D22" s="1">
        <v>1048</v>
      </c>
      <c r="E22" s="1" t="s">
        <v>157</v>
      </c>
      <c r="F22" s="1">
        <v>989</v>
      </c>
    </row>
    <row r="23" spans="1:6">
      <c r="A23" s="1" t="s">
        <v>56</v>
      </c>
      <c r="B23" s="1">
        <f t="shared" si="0"/>
        <v>2006</v>
      </c>
      <c r="C23" s="1" t="s">
        <v>53</v>
      </c>
      <c r="D23" s="1">
        <v>939</v>
      </c>
      <c r="E23" s="1" t="s">
        <v>54</v>
      </c>
      <c r="F23" s="1">
        <v>1067</v>
      </c>
    </row>
    <row r="24" spans="1:6">
      <c r="A24" s="1" t="s">
        <v>32</v>
      </c>
      <c r="B24" s="1">
        <f t="shared" si="0"/>
        <v>2004</v>
      </c>
      <c r="C24" s="1" t="s">
        <v>30</v>
      </c>
      <c r="D24" s="1">
        <v>1012</v>
      </c>
      <c r="E24" s="1" t="s">
        <v>31</v>
      </c>
      <c r="F24" s="1">
        <v>992</v>
      </c>
    </row>
    <row r="25" spans="1:6">
      <c r="A25" s="1"/>
      <c r="B25" s="1">
        <f t="shared" ref="B25:B26" si="1">D25+F25</f>
        <v>0</v>
      </c>
      <c r="C25" s="1"/>
      <c r="D25" s="1"/>
      <c r="E25" s="1"/>
      <c r="F25" s="1"/>
    </row>
    <row r="26" spans="1:6">
      <c r="A26" s="1"/>
      <c r="B26" s="1">
        <f t="shared" si="1"/>
        <v>0</v>
      </c>
      <c r="C26" s="1"/>
      <c r="D26" s="1"/>
      <c r="E26" s="1"/>
      <c r="F26" s="1"/>
    </row>
  </sheetData>
  <sortState ref="A5:F24">
    <sortCondition descending="1" ref="B5:B24"/>
  </sortState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4"/>
  <sheetViews>
    <sheetView workbookViewId="0">
      <selection activeCell="C10" sqref="C10"/>
    </sheetView>
  </sheetViews>
  <sheetFormatPr defaultRowHeight="15"/>
  <cols>
    <col min="3" max="3" width="18.85546875" customWidth="1"/>
    <col min="5" max="5" width="16.85546875" customWidth="1"/>
    <col min="7" max="7" width="17.7109375" customWidth="1"/>
    <col min="9" max="9" width="17.28515625" customWidth="1"/>
  </cols>
  <sheetData>
    <row r="1" spans="1:10">
      <c r="A1" t="s">
        <v>0</v>
      </c>
    </row>
    <row r="2" spans="1:10">
      <c r="A2" t="s">
        <v>33</v>
      </c>
    </row>
    <row r="3" spans="1:10">
      <c r="A3" t="s">
        <v>2</v>
      </c>
    </row>
    <row r="4" spans="1:10" ht="30">
      <c r="B4" s="3" t="s">
        <v>9</v>
      </c>
      <c r="C4" s="2"/>
      <c r="D4" s="2" t="s">
        <v>1</v>
      </c>
      <c r="E4" s="2"/>
      <c r="F4" s="2" t="s">
        <v>1</v>
      </c>
      <c r="G4" s="2"/>
      <c r="H4" s="2" t="s">
        <v>1</v>
      </c>
      <c r="I4" s="2"/>
      <c r="J4" s="2" t="s">
        <v>1</v>
      </c>
    </row>
    <row r="5" spans="1:10">
      <c r="A5" s="1" t="s">
        <v>69</v>
      </c>
      <c r="B5" s="1">
        <f>D5+F5+H5+J5</f>
        <v>4037</v>
      </c>
      <c r="C5" s="1" t="s">
        <v>70</v>
      </c>
      <c r="D5" s="1">
        <v>929</v>
      </c>
      <c r="E5" s="1" t="s">
        <v>72</v>
      </c>
      <c r="F5" s="1">
        <v>1059</v>
      </c>
      <c r="G5" s="1" t="s">
        <v>71</v>
      </c>
      <c r="H5" s="1">
        <v>1010</v>
      </c>
      <c r="I5" s="1" t="s">
        <v>73</v>
      </c>
      <c r="J5" s="1">
        <v>1039</v>
      </c>
    </row>
    <row r="6" spans="1:10">
      <c r="A6" s="1" t="s">
        <v>50</v>
      </c>
      <c r="B6" s="1">
        <f>D6+F6+H6+J6</f>
        <v>3937</v>
      </c>
      <c r="C6" s="1" t="s">
        <v>57</v>
      </c>
      <c r="D6" s="1">
        <v>1033</v>
      </c>
      <c r="E6" s="1" t="s">
        <v>58</v>
      </c>
      <c r="F6" s="1">
        <v>1005</v>
      </c>
      <c r="G6" s="1" t="s">
        <v>59</v>
      </c>
      <c r="H6" s="1">
        <v>941</v>
      </c>
      <c r="I6" s="1" t="s">
        <v>60</v>
      </c>
      <c r="J6" s="1">
        <v>958</v>
      </c>
    </row>
    <row r="7" spans="1:10">
      <c r="A7" s="1" t="s">
        <v>74</v>
      </c>
      <c r="B7" s="1">
        <f>D7+F7+H7+J7</f>
        <v>3848</v>
      </c>
      <c r="C7" s="1" t="s">
        <v>75</v>
      </c>
      <c r="D7" s="1">
        <v>1104</v>
      </c>
      <c r="E7" s="1" t="s">
        <v>76</v>
      </c>
      <c r="F7" s="1">
        <v>913</v>
      </c>
      <c r="G7" s="1" t="s">
        <v>77</v>
      </c>
      <c r="H7" s="1">
        <v>956</v>
      </c>
      <c r="I7" s="1" t="s">
        <v>78</v>
      </c>
      <c r="J7" s="1">
        <v>875</v>
      </c>
    </row>
    <row r="8" spans="1:10">
      <c r="A8" s="1" t="s">
        <v>160</v>
      </c>
      <c r="B8" s="1">
        <f>D8+F8+H8+J8</f>
        <v>3806</v>
      </c>
      <c r="C8" s="1" t="s">
        <v>161</v>
      </c>
      <c r="D8" s="1">
        <v>989</v>
      </c>
      <c r="E8" s="1" t="s">
        <v>162</v>
      </c>
      <c r="F8" s="1">
        <v>1017</v>
      </c>
      <c r="G8" s="1" t="s">
        <v>163</v>
      </c>
      <c r="H8" s="1">
        <v>781</v>
      </c>
      <c r="I8" s="1" t="s">
        <v>164</v>
      </c>
      <c r="J8" s="1">
        <v>1019</v>
      </c>
    </row>
    <row r="9" spans="1:10">
      <c r="A9" s="1" t="s">
        <v>79</v>
      </c>
      <c r="B9" s="1">
        <f>D9+F9+H9+J9</f>
        <v>2480</v>
      </c>
      <c r="C9" s="1" t="s">
        <v>80</v>
      </c>
      <c r="D9" s="1">
        <v>1035</v>
      </c>
      <c r="E9" s="1" t="s">
        <v>81</v>
      </c>
      <c r="F9" s="1">
        <v>747</v>
      </c>
      <c r="G9" s="1" t="s">
        <v>82</v>
      </c>
      <c r="H9" s="1"/>
      <c r="I9" s="1" t="s">
        <v>83</v>
      </c>
      <c r="J9" s="1">
        <v>698</v>
      </c>
    </row>
    <row r="10" spans="1:10">
      <c r="A10" s="1"/>
      <c r="B10" s="1">
        <f t="shared" ref="B10:B24" si="0">D10+F10+H10+J10</f>
        <v>0</v>
      </c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>
        <f t="shared" si="0"/>
        <v>0</v>
      </c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>
        <f t="shared" si="0"/>
        <v>0</v>
      </c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>
        <f t="shared" si="0"/>
        <v>0</v>
      </c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>
        <f t="shared" si="0"/>
        <v>0</v>
      </c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1">
        <f t="shared" si="0"/>
        <v>0</v>
      </c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>
        <f t="shared" si="0"/>
        <v>0</v>
      </c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>
        <f t="shared" si="0"/>
        <v>0</v>
      </c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>
        <f t="shared" si="0"/>
        <v>0</v>
      </c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>
        <f t="shared" si="0"/>
        <v>0</v>
      </c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>
        <f t="shared" si="0"/>
        <v>0</v>
      </c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>
        <f t="shared" si="0"/>
        <v>0</v>
      </c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>
        <f t="shared" si="0"/>
        <v>0</v>
      </c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>
        <f t="shared" si="0"/>
        <v>0</v>
      </c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>
        <f t="shared" si="0"/>
        <v>0</v>
      </c>
      <c r="C24" s="1"/>
      <c r="D24" s="1"/>
      <c r="E24" s="1"/>
      <c r="F24" s="1"/>
      <c r="G24" s="1"/>
      <c r="H24" s="1"/>
      <c r="I24" s="1"/>
      <c r="J24" s="1"/>
    </row>
  </sheetData>
  <sortState ref="A5:J9">
    <sortCondition descending="1" ref="B5:B9"/>
  </sortState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activeCell="F17" sqref="A2:F17"/>
    </sheetView>
  </sheetViews>
  <sheetFormatPr defaultRowHeight="15"/>
  <cols>
    <col min="3" max="3" width="19.42578125" customWidth="1"/>
    <col min="5" max="5" width="17.7109375" bestFit="1" customWidth="1"/>
  </cols>
  <sheetData>
    <row r="1" spans="1:6">
      <c r="A1" t="s">
        <v>0</v>
      </c>
    </row>
    <row r="2" spans="1:6">
      <c r="A2" t="s">
        <v>97</v>
      </c>
    </row>
    <row r="3" spans="1:6">
      <c r="A3" t="s">
        <v>95</v>
      </c>
    </row>
    <row r="4" spans="1:6" ht="30">
      <c r="B4" s="3" t="s">
        <v>9</v>
      </c>
      <c r="C4" s="2"/>
      <c r="D4" s="2" t="s">
        <v>1</v>
      </c>
      <c r="E4" s="2"/>
      <c r="F4" s="2" t="s">
        <v>1</v>
      </c>
    </row>
    <row r="5" spans="1:6">
      <c r="A5" s="1" t="s">
        <v>74</v>
      </c>
      <c r="B5" s="1">
        <f t="shared" ref="B5:B17" si="0">D5+F5</f>
        <v>2017</v>
      </c>
      <c r="C5" s="1" t="s">
        <v>75</v>
      </c>
      <c r="D5" s="1">
        <v>1104</v>
      </c>
      <c r="E5" s="1" t="s">
        <v>76</v>
      </c>
      <c r="F5" s="1">
        <v>913</v>
      </c>
    </row>
    <row r="6" spans="1:6">
      <c r="A6" s="1" t="s">
        <v>148</v>
      </c>
      <c r="B6" s="1">
        <f t="shared" si="0"/>
        <v>2006</v>
      </c>
      <c r="C6" s="1" t="s">
        <v>161</v>
      </c>
      <c r="D6" s="1">
        <v>989</v>
      </c>
      <c r="E6" s="1" t="s">
        <v>162</v>
      </c>
      <c r="F6" s="1">
        <v>1017</v>
      </c>
    </row>
    <row r="7" spans="1:6">
      <c r="A7" s="1" t="s">
        <v>22</v>
      </c>
      <c r="B7" s="1">
        <f t="shared" si="0"/>
        <v>1960</v>
      </c>
      <c r="C7" s="1" t="s">
        <v>37</v>
      </c>
      <c r="D7" s="1">
        <v>1015</v>
      </c>
      <c r="E7" s="1" t="s">
        <v>38</v>
      </c>
      <c r="F7" s="1">
        <v>945</v>
      </c>
    </row>
    <row r="8" spans="1:6">
      <c r="A8" s="1" t="s">
        <v>86</v>
      </c>
      <c r="B8" s="1">
        <f t="shared" si="0"/>
        <v>1899</v>
      </c>
      <c r="C8" s="1" t="s">
        <v>59</v>
      </c>
      <c r="D8" s="1">
        <v>941</v>
      </c>
      <c r="E8" s="1" t="s">
        <v>60</v>
      </c>
      <c r="F8" s="1">
        <v>958</v>
      </c>
    </row>
    <row r="9" spans="1:6">
      <c r="A9" s="1" t="s">
        <v>118</v>
      </c>
      <c r="B9" s="1">
        <f t="shared" si="0"/>
        <v>1898</v>
      </c>
      <c r="C9" s="1" t="s">
        <v>129</v>
      </c>
      <c r="D9" s="1">
        <v>899</v>
      </c>
      <c r="E9" s="1" t="s">
        <v>130</v>
      </c>
      <c r="F9" s="1">
        <v>999</v>
      </c>
    </row>
    <row r="10" spans="1:6">
      <c r="A10" s="1" t="s">
        <v>79</v>
      </c>
      <c r="B10" s="1">
        <f t="shared" si="0"/>
        <v>1831</v>
      </c>
      <c r="C10" s="1" t="s">
        <v>77</v>
      </c>
      <c r="D10" s="1">
        <v>956</v>
      </c>
      <c r="E10" s="1" t="s">
        <v>78</v>
      </c>
      <c r="F10" s="1">
        <v>875</v>
      </c>
    </row>
    <row r="11" spans="1:6">
      <c r="A11" s="1" t="s">
        <v>3</v>
      </c>
      <c r="B11" s="1">
        <f t="shared" si="0"/>
        <v>1814</v>
      </c>
      <c r="C11" s="1" t="s">
        <v>136</v>
      </c>
      <c r="D11" s="1">
        <v>1057</v>
      </c>
      <c r="E11" s="1" t="s">
        <v>137</v>
      </c>
      <c r="F11" s="1">
        <v>757</v>
      </c>
    </row>
    <row r="12" spans="1:6">
      <c r="A12" s="1" t="s">
        <v>153</v>
      </c>
      <c r="B12" s="1">
        <f t="shared" si="0"/>
        <v>1800</v>
      </c>
      <c r="C12" s="1" t="s">
        <v>163</v>
      </c>
      <c r="D12" s="1">
        <v>781</v>
      </c>
      <c r="E12" s="1" t="s">
        <v>164</v>
      </c>
      <c r="F12" s="1">
        <v>1019</v>
      </c>
    </row>
    <row r="13" spans="1:6">
      <c r="A13" s="1" t="s">
        <v>84</v>
      </c>
      <c r="B13" s="1">
        <f t="shared" si="0"/>
        <v>1782</v>
      </c>
      <c r="C13" s="1" t="s">
        <v>80</v>
      </c>
      <c r="D13" s="1">
        <v>1035</v>
      </c>
      <c r="E13" s="1" t="s">
        <v>81</v>
      </c>
      <c r="F13" s="1">
        <v>747</v>
      </c>
    </row>
    <row r="14" spans="1:6">
      <c r="A14" s="1" t="s">
        <v>158</v>
      </c>
      <c r="B14" s="1">
        <f t="shared" si="0"/>
        <v>1731</v>
      </c>
      <c r="C14" s="1" t="s">
        <v>165</v>
      </c>
      <c r="D14" s="1">
        <v>883</v>
      </c>
      <c r="E14" s="1" t="s">
        <v>166</v>
      </c>
      <c r="F14" s="1">
        <v>848</v>
      </c>
    </row>
    <row r="15" spans="1:6">
      <c r="A15" s="1" t="s">
        <v>159</v>
      </c>
      <c r="B15" s="1">
        <f t="shared" si="0"/>
        <v>1727</v>
      </c>
      <c r="C15" s="1" t="s">
        <v>167</v>
      </c>
      <c r="D15" s="1">
        <v>879</v>
      </c>
      <c r="E15" s="1" t="s">
        <v>168</v>
      </c>
      <c r="F15" s="1">
        <v>848</v>
      </c>
    </row>
    <row r="16" spans="1:6">
      <c r="A16" s="1" t="s">
        <v>85</v>
      </c>
      <c r="B16" s="1">
        <f t="shared" si="0"/>
        <v>698</v>
      </c>
      <c r="C16" s="1" t="s">
        <v>82</v>
      </c>
      <c r="D16" s="1"/>
      <c r="E16" s="1" t="s">
        <v>83</v>
      </c>
      <c r="F16" s="1">
        <v>698</v>
      </c>
    </row>
    <row r="17" spans="1:6">
      <c r="A17" s="1" t="s">
        <v>87</v>
      </c>
      <c r="B17" s="1">
        <f t="shared" si="0"/>
        <v>624</v>
      </c>
      <c r="C17" s="1" t="s">
        <v>89</v>
      </c>
      <c r="D17" s="1">
        <v>624</v>
      </c>
      <c r="E17" s="1" t="s">
        <v>88</v>
      </c>
      <c r="F17" s="1"/>
    </row>
    <row r="18" spans="1:6">
      <c r="A18" s="1"/>
      <c r="B18" s="1">
        <f t="shared" ref="B18:B26" si="1">D18+F18</f>
        <v>0</v>
      </c>
      <c r="C18" s="1"/>
      <c r="D18" s="1"/>
      <c r="E18" s="1"/>
      <c r="F18" s="1"/>
    </row>
    <row r="19" spans="1:6">
      <c r="A19" s="1"/>
      <c r="B19" s="1">
        <f t="shared" si="1"/>
        <v>0</v>
      </c>
      <c r="C19" s="1"/>
      <c r="D19" s="1"/>
      <c r="E19" s="1"/>
      <c r="F19" s="1"/>
    </row>
    <row r="20" spans="1:6">
      <c r="A20" s="1"/>
      <c r="B20" s="1">
        <f t="shared" si="1"/>
        <v>0</v>
      </c>
      <c r="C20" s="1"/>
      <c r="D20" s="1"/>
      <c r="E20" s="1"/>
      <c r="F20" s="1"/>
    </row>
    <row r="21" spans="1:6">
      <c r="A21" s="1"/>
      <c r="B21" s="1">
        <f t="shared" si="1"/>
        <v>0</v>
      </c>
      <c r="C21" s="1"/>
      <c r="D21" s="1"/>
      <c r="E21" s="1"/>
      <c r="F21" s="1"/>
    </row>
    <row r="22" spans="1:6">
      <c r="A22" s="1"/>
      <c r="B22" s="1">
        <f t="shared" si="1"/>
        <v>0</v>
      </c>
      <c r="C22" s="1"/>
      <c r="D22" s="1"/>
      <c r="E22" s="1"/>
      <c r="F22" s="1"/>
    </row>
    <row r="23" spans="1:6">
      <c r="A23" s="1"/>
      <c r="B23" s="1">
        <f t="shared" si="1"/>
        <v>0</v>
      </c>
      <c r="C23" s="1"/>
      <c r="D23" s="1"/>
      <c r="E23" s="1"/>
      <c r="F23" s="1"/>
    </row>
    <row r="24" spans="1:6">
      <c r="A24" s="1"/>
      <c r="B24" s="1">
        <f t="shared" si="1"/>
        <v>0</v>
      </c>
      <c r="C24" s="1"/>
      <c r="D24" s="1"/>
      <c r="E24" s="1"/>
      <c r="F24" s="1"/>
    </row>
    <row r="25" spans="1:6">
      <c r="A25" s="1"/>
      <c r="B25" s="1">
        <f t="shared" si="1"/>
        <v>0</v>
      </c>
      <c r="C25" s="1"/>
      <c r="D25" s="1"/>
      <c r="E25" s="1"/>
      <c r="F25" s="1"/>
    </row>
    <row r="26" spans="1:6">
      <c r="A26" s="1"/>
      <c r="B26" s="1">
        <f t="shared" si="1"/>
        <v>0</v>
      </c>
      <c r="C26" s="1"/>
      <c r="D26" s="1"/>
      <c r="E26" s="1"/>
      <c r="F26" s="1"/>
    </row>
  </sheetData>
  <sortState ref="A5:F17">
    <sortCondition descending="1" ref="B5:B17"/>
  </sortState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activeCell="A27" sqref="A27"/>
    </sheetView>
  </sheetViews>
  <sheetFormatPr defaultRowHeight="15"/>
  <cols>
    <col min="3" max="3" width="17" bestFit="1" customWidth="1"/>
    <col min="5" max="5" width="17.7109375" bestFit="1" customWidth="1"/>
  </cols>
  <sheetData>
    <row r="1" spans="1:6">
      <c r="A1" t="s">
        <v>0</v>
      </c>
    </row>
    <row r="2" spans="1:6">
      <c r="A2" t="s">
        <v>34</v>
      </c>
    </row>
    <row r="3" spans="1:6">
      <c r="A3" t="s">
        <v>95</v>
      </c>
    </row>
    <row r="4" spans="1:6" ht="30">
      <c r="B4" s="3" t="s">
        <v>9</v>
      </c>
      <c r="C4" s="2"/>
      <c r="D4" s="2" t="s">
        <v>1</v>
      </c>
      <c r="E4" s="2"/>
      <c r="F4" s="2" t="s">
        <v>1</v>
      </c>
    </row>
    <row r="5" spans="1:6">
      <c r="A5" s="1" t="s">
        <v>3</v>
      </c>
      <c r="B5" s="1">
        <f t="shared" ref="B5:B10" si="0">D5+F5</f>
        <v>2192</v>
      </c>
      <c r="C5" s="1" t="s">
        <v>90</v>
      </c>
      <c r="D5" s="1">
        <v>1133</v>
      </c>
      <c r="E5" s="1" t="s">
        <v>72</v>
      </c>
      <c r="F5" s="1">
        <v>1059</v>
      </c>
    </row>
    <row r="6" spans="1:6">
      <c r="A6" s="1" t="s">
        <v>8</v>
      </c>
      <c r="B6" s="1">
        <f t="shared" si="0"/>
        <v>1968</v>
      </c>
      <c r="C6" s="1" t="s">
        <v>70</v>
      </c>
      <c r="D6" s="1">
        <v>929</v>
      </c>
      <c r="E6" s="1" t="s">
        <v>73</v>
      </c>
      <c r="F6" s="1">
        <v>1039</v>
      </c>
    </row>
    <row r="7" spans="1:6">
      <c r="A7" s="1" t="s">
        <v>14</v>
      </c>
      <c r="B7" s="1">
        <f t="shared" si="0"/>
        <v>1836</v>
      </c>
      <c r="C7" s="1" t="s">
        <v>131</v>
      </c>
      <c r="D7" s="1">
        <v>988</v>
      </c>
      <c r="E7" s="1" t="s">
        <v>132</v>
      </c>
      <c r="F7" s="1">
        <v>848</v>
      </c>
    </row>
    <row r="8" spans="1:6">
      <c r="A8" s="1" t="s">
        <v>22</v>
      </c>
      <c r="B8" s="1">
        <f t="shared" si="0"/>
        <v>1805</v>
      </c>
      <c r="C8" s="1" t="s">
        <v>40</v>
      </c>
      <c r="D8" s="1">
        <v>1031</v>
      </c>
      <c r="E8" s="1" t="s">
        <v>41</v>
      </c>
      <c r="F8" s="1">
        <v>774</v>
      </c>
    </row>
    <row r="9" spans="1:6">
      <c r="A9" s="1" t="s">
        <v>14</v>
      </c>
      <c r="B9" s="1">
        <f t="shared" si="0"/>
        <v>1790</v>
      </c>
      <c r="C9" s="1" t="s">
        <v>91</v>
      </c>
      <c r="D9" s="1">
        <v>900</v>
      </c>
      <c r="E9" s="1" t="s">
        <v>92</v>
      </c>
      <c r="F9" s="1">
        <v>890</v>
      </c>
    </row>
    <row r="10" spans="1:6">
      <c r="A10" s="1" t="s">
        <v>23</v>
      </c>
      <c r="B10" s="1">
        <f t="shared" si="0"/>
        <v>1468</v>
      </c>
      <c r="C10" s="1" t="s">
        <v>42</v>
      </c>
      <c r="D10" s="1">
        <v>719</v>
      </c>
      <c r="E10" s="1" t="s">
        <v>43</v>
      </c>
      <c r="F10" s="1">
        <v>749</v>
      </c>
    </row>
    <row r="11" spans="1:6">
      <c r="A11" s="1"/>
      <c r="B11" s="1">
        <f t="shared" ref="B11:B26" si="1">D11+F11</f>
        <v>0</v>
      </c>
      <c r="C11" s="1"/>
      <c r="D11" s="1"/>
      <c r="E11" s="1"/>
      <c r="F11" s="1"/>
    </row>
    <row r="12" spans="1:6">
      <c r="A12" s="1"/>
      <c r="B12" s="1">
        <f t="shared" si="1"/>
        <v>0</v>
      </c>
      <c r="C12" s="1"/>
      <c r="D12" s="1"/>
      <c r="E12" s="1"/>
      <c r="F12" s="1"/>
    </row>
    <row r="13" spans="1:6">
      <c r="A13" s="1"/>
      <c r="B13" s="1">
        <f t="shared" si="1"/>
        <v>0</v>
      </c>
      <c r="C13" s="1"/>
      <c r="D13" s="1"/>
      <c r="E13" s="1"/>
      <c r="F13" s="1"/>
    </row>
    <row r="14" spans="1:6">
      <c r="A14" s="1"/>
      <c r="B14" s="1">
        <f t="shared" si="1"/>
        <v>0</v>
      </c>
      <c r="C14" s="1"/>
      <c r="D14" s="1"/>
      <c r="E14" s="1"/>
      <c r="F14" s="1"/>
    </row>
    <row r="15" spans="1:6">
      <c r="A15" s="1"/>
      <c r="B15" s="1">
        <f t="shared" si="1"/>
        <v>0</v>
      </c>
      <c r="C15" s="1"/>
      <c r="D15" s="1"/>
      <c r="E15" s="1"/>
      <c r="F15" s="1"/>
    </row>
    <row r="16" spans="1:6">
      <c r="A16" s="1"/>
      <c r="B16" s="1">
        <f t="shared" si="1"/>
        <v>0</v>
      </c>
      <c r="C16" s="1"/>
      <c r="D16" s="1"/>
      <c r="E16" s="1"/>
      <c r="F16" s="1"/>
    </row>
    <row r="17" spans="1:6">
      <c r="A17" s="1"/>
      <c r="B17" s="1">
        <f t="shared" si="1"/>
        <v>0</v>
      </c>
      <c r="C17" s="1"/>
      <c r="D17" s="1"/>
      <c r="E17" s="1"/>
      <c r="F17" s="1"/>
    </row>
    <row r="18" spans="1:6">
      <c r="A18" s="1"/>
      <c r="B18" s="1">
        <f t="shared" si="1"/>
        <v>0</v>
      </c>
      <c r="C18" s="1"/>
      <c r="D18" s="1"/>
      <c r="E18" s="1"/>
      <c r="F18" s="1"/>
    </row>
    <row r="19" spans="1:6">
      <c r="A19" s="1"/>
      <c r="B19" s="1">
        <f t="shared" si="1"/>
        <v>0</v>
      </c>
      <c r="C19" s="1"/>
      <c r="D19" s="1"/>
      <c r="E19" s="1"/>
      <c r="F19" s="1"/>
    </row>
    <row r="20" spans="1:6">
      <c r="A20" s="1"/>
      <c r="B20" s="1">
        <f t="shared" si="1"/>
        <v>0</v>
      </c>
      <c r="C20" s="1"/>
      <c r="D20" s="1"/>
      <c r="E20" s="1"/>
      <c r="F20" s="1"/>
    </row>
    <row r="21" spans="1:6">
      <c r="A21" s="1"/>
      <c r="B21" s="1">
        <f t="shared" si="1"/>
        <v>0</v>
      </c>
      <c r="C21" s="1"/>
      <c r="D21" s="1"/>
      <c r="E21" s="1"/>
      <c r="F21" s="1"/>
    </row>
    <row r="22" spans="1:6">
      <c r="A22" s="1"/>
      <c r="B22" s="1">
        <f t="shared" si="1"/>
        <v>0</v>
      </c>
      <c r="C22" s="1"/>
      <c r="D22" s="1"/>
      <c r="E22" s="1"/>
      <c r="F22" s="1"/>
    </row>
    <row r="23" spans="1:6">
      <c r="A23" s="1"/>
      <c r="B23" s="1">
        <f t="shared" si="1"/>
        <v>0</v>
      </c>
      <c r="C23" s="1"/>
      <c r="D23" s="1"/>
      <c r="E23" s="1"/>
      <c r="F23" s="1"/>
    </row>
    <row r="24" spans="1:6">
      <c r="A24" s="1"/>
      <c r="B24" s="1">
        <f t="shared" si="1"/>
        <v>0</v>
      </c>
      <c r="C24" s="1"/>
      <c r="D24" s="1"/>
      <c r="E24" s="1"/>
      <c r="F24" s="1"/>
    </row>
    <row r="25" spans="1:6">
      <c r="A25" s="1"/>
      <c r="B25" s="1">
        <f t="shared" si="1"/>
        <v>0</v>
      </c>
      <c r="C25" s="1"/>
      <c r="D25" s="1"/>
      <c r="E25" s="1"/>
      <c r="F25" s="1"/>
    </row>
    <row r="26" spans="1:6">
      <c r="A26" s="1"/>
      <c r="B26" s="1">
        <f t="shared" si="1"/>
        <v>0</v>
      </c>
      <c r="C26" s="1"/>
      <c r="D26" s="1"/>
      <c r="E26" s="1"/>
      <c r="F26" s="1"/>
    </row>
  </sheetData>
  <sortState ref="A5:F10">
    <sortCondition descending="1" ref="B5:B10"/>
  </sortState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activeCell="A20" sqref="A20"/>
    </sheetView>
  </sheetViews>
  <sheetFormatPr defaultRowHeight="15"/>
  <cols>
    <col min="3" max="3" width="17" bestFit="1" customWidth="1"/>
    <col min="5" max="5" width="17.7109375" bestFit="1" customWidth="1"/>
  </cols>
  <sheetData>
    <row r="1" spans="1:6">
      <c r="A1" t="s">
        <v>0</v>
      </c>
    </row>
    <row r="2" spans="1:6">
      <c r="A2" t="s">
        <v>35</v>
      </c>
    </row>
    <row r="3" spans="1:6">
      <c r="A3" t="s">
        <v>95</v>
      </c>
    </row>
    <row r="4" spans="1:6" ht="30">
      <c r="B4" s="3" t="s">
        <v>9</v>
      </c>
      <c r="C4" s="2"/>
      <c r="D4" s="2" t="s">
        <v>1</v>
      </c>
      <c r="E4" s="2"/>
      <c r="F4" s="2" t="s">
        <v>1</v>
      </c>
    </row>
    <row r="5" spans="1:6">
      <c r="A5" s="1" t="s">
        <v>93</v>
      </c>
      <c r="B5" s="1">
        <f t="shared" ref="B5:B19" si="0">D5+F5</f>
        <v>2431</v>
      </c>
      <c r="C5" s="1" t="s">
        <v>45</v>
      </c>
      <c r="D5" s="1">
        <v>1266</v>
      </c>
      <c r="E5" s="1" t="s">
        <v>46</v>
      </c>
      <c r="F5" s="1">
        <v>1165</v>
      </c>
    </row>
    <row r="6" spans="1:6">
      <c r="A6" s="1" t="s">
        <v>44</v>
      </c>
      <c r="B6" s="1">
        <f t="shared" si="0"/>
        <v>2418</v>
      </c>
      <c r="C6" s="1" t="s">
        <v>47</v>
      </c>
      <c r="D6" s="1">
        <v>1267</v>
      </c>
      <c r="E6" s="1" t="s">
        <v>48</v>
      </c>
      <c r="F6" s="1">
        <v>1151</v>
      </c>
    </row>
    <row r="7" spans="1:6">
      <c r="A7" s="1" t="s">
        <v>3</v>
      </c>
      <c r="B7" s="1">
        <f t="shared" si="0"/>
        <v>2359</v>
      </c>
      <c r="C7" s="1" t="s">
        <v>63</v>
      </c>
      <c r="D7" s="1">
        <v>1153</v>
      </c>
      <c r="E7" s="1" t="s">
        <v>64</v>
      </c>
      <c r="F7" s="1">
        <v>1206</v>
      </c>
    </row>
    <row r="8" spans="1:6">
      <c r="A8" s="1" t="s">
        <v>14</v>
      </c>
      <c r="B8" s="1">
        <f t="shared" si="0"/>
        <v>2348</v>
      </c>
      <c r="C8" s="1" t="s">
        <v>67</v>
      </c>
      <c r="D8" s="1">
        <v>1119</v>
      </c>
      <c r="E8" s="1" t="s">
        <v>68</v>
      </c>
      <c r="F8" s="1">
        <v>1229</v>
      </c>
    </row>
    <row r="9" spans="1:6">
      <c r="A9" s="1" t="s">
        <v>103</v>
      </c>
      <c r="B9" s="1">
        <f t="shared" si="0"/>
        <v>2306</v>
      </c>
      <c r="C9" s="1" t="s">
        <v>117</v>
      </c>
      <c r="D9" s="1">
        <v>1147</v>
      </c>
      <c r="E9" s="1" t="s">
        <v>116</v>
      </c>
      <c r="F9" s="1">
        <v>1159</v>
      </c>
    </row>
    <row r="10" spans="1:6">
      <c r="A10" s="1" t="s">
        <v>106</v>
      </c>
      <c r="B10" s="1">
        <f t="shared" si="0"/>
        <v>2277</v>
      </c>
      <c r="C10" s="1" t="s">
        <v>108</v>
      </c>
      <c r="D10" s="1">
        <v>1219</v>
      </c>
      <c r="E10" s="1" t="s">
        <v>109</v>
      </c>
      <c r="F10" s="1">
        <v>1058</v>
      </c>
    </row>
    <row r="11" spans="1:6">
      <c r="A11" s="1" t="s">
        <v>22</v>
      </c>
      <c r="B11" s="1">
        <f t="shared" si="0"/>
        <v>2247</v>
      </c>
      <c r="C11" s="1" t="s">
        <v>26</v>
      </c>
      <c r="D11" s="1">
        <v>1122</v>
      </c>
      <c r="E11" s="1" t="s">
        <v>39</v>
      </c>
      <c r="F11" s="1">
        <v>1125</v>
      </c>
    </row>
    <row r="12" spans="1:6">
      <c r="A12" s="1" t="s">
        <v>105</v>
      </c>
      <c r="B12" s="1">
        <f t="shared" si="0"/>
        <v>2229</v>
      </c>
      <c r="C12" s="1" t="s">
        <v>110</v>
      </c>
      <c r="D12" s="1">
        <v>1116</v>
      </c>
      <c r="E12" s="1" t="s">
        <v>111</v>
      </c>
      <c r="F12" s="1">
        <v>1113</v>
      </c>
    </row>
    <row r="13" spans="1:6">
      <c r="A13" s="1" t="s">
        <v>19</v>
      </c>
      <c r="B13" s="1">
        <f t="shared" si="0"/>
        <v>2167</v>
      </c>
      <c r="C13" s="1" t="s">
        <v>65</v>
      </c>
      <c r="D13" s="1">
        <v>1178</v>
      </c>
      <c r="E13" s="1" t="s">
        <v>66</v>
      </c>
      <c r="F13" s="1">
        <v>989</v>
      </c>
    </row>
    <row r="14" spans="1:6">
      <c r="A14" s="1" t="s">
        <v>118</v>
      </c>
      <c r="B14" s="1">
        <f t="shared" si="0"/>
        <v>2143</v>
      </c>
      <c r="C14" s="1" t="s">
        <v>122</v>
      </c>
      <c r="D14" s="1">
        <v>1131</v>
      </c>
      <c r="E14" s="1" t="s">
        <v>121</v>
      </c>
      <c r="F14" s="1">
        <v>1012</v>
      </c>
    </row>
    <row r="15" spans="1:6">
      <c r="A15" s="1" t="s">
        <v>8</v>
      </c>
      <c r="B15" s="1">
        <f t="shared" si="0"/>
        <v>2117</v>
      </c>
      <c r="C15" s="1" t="s">
        <v>61</v>
      </c>
      <c r="D15" s="1">
        <v>1032</v>
      </c>
      <c r="E15" s="1" t="s">
        <v>62</v>
      </c>
      <c r="F15" s="1">
        <v>1085</v>
      </c>
    </row>
    <row r="16" spans="1:6">
      <c r="A16" s="1" t="s">
        <v>98</v>
      </c>
      <c r="B16" s="1">
        <f t="shared" si="0"/>
        <v>2112</v>
      </c>
      <c r="C16" s="1" t="s">
        <v>99</v>
      </c>
      <c r="D16" s="1">
        <v>1008</v>
      </c>
      <c r="E16" s="1" t="s">
        <v>100</v>
      </c>
      <c r="F16" s="1">
        <v>1104</v>
      </c>
    </row>
    <row r="17" spans="1:6">
      <c r="A17" s="1" t="s">
        <v>49</v>
      </c>
      <c r="B17" s="1">
        <f t="shared" si="0"/>
        <v>2086</v>
      </c>
      <c r="C17" s="1" t="s">
        <v>57</v>
      </c>
      <c r="D17" s="1">
        <v>1063</v>
      </c>
      <c r="E17" s="1" t="s">
        <v>58</v>
      </c>
      <c r="F17" s="1">
        <v>1023</v>
      </c>
    </row>
    <row r="18" spans="1:6">
      <c r="A18" s="1" t="s">
        <v>107</v>
      </c>
      <c r="B18" s="1">
        <f t="shared" si="0"/>
        <v>1984</v>
      </c>
      <c r="C18" s="1" t="s">
        <v>112</v>
      </c>
      <c r="D18" s="1">
        <v>961</v>
      </c>
      <c r="E18" s="1" t="s">
        <v>113</v>
      </c>
      <c r="F18" s="1">
        <v>1023</v>
      </c>
    </row>
    <row r="19" spans="1:6">
      <c r="A19" s="1" t="s">
        <v>104</v>
      </c>
      <c r="B19" s="1">
        <f t="shared" si="0"/>
        <v>1756</v>
      </c>
      <c r="C19" s="1" t="s">
        <v>114</v>
      </c>
      <c r="D19" s="1">
        <v>840</v>
      </c>
      <c r="E19" s="1" t="s">
        <v>115</v>
      </c>
      <c r="F19" s="1">
        <v>916</v>
      </c>
    </row>
    <row r="20" spans="1:6">
      <c r="A20" s="1"/>
      <c r="B20" s="1">
        <f t="shared" ref="B20:B26" si="1">D20+F20</f>
        <v>0</v>
      </c>
      <c r="C20" s="1"/>
      <c r="D20" s="1"/>
      <c r="E20" s="1"/>
      <c r="F20" s="1"/>
    </row>
    <row r="21" spans="1:6">
      <c r="A21" s="1"/>
      <c r="B21" s="1">
        <f t="shared" si="1"/>
        <v>0</v>
      </c>
      <c r="C21" s="1"/>
      <c r="D21" s="1"/>
      <c r="E21" s="1"/>
      <c r="F21" s="1"/>
    </row>
    <row r="22" spans="1:6">
      <c r="A22" s="1"/>
      <c r="B22" s="1">
        <f t="shared" si="1"/>
        <v>0</v>
      </c>
      <c r="C22" s="1"/>
      <c r="D22" s="1"/>
      <c r="E22" s="1"/>
      <c r="F22" s="1"/>
    </row>
    <row r="23" spans="1:6">
      <c r="A23" s="1"/>
      <c r="B23" s="1">
        <f t="shared" si="1"/>
        <v>0</v>
      </c>
      <c r="C23" s="1"/>
      <c r="D23" s="1"/>
      <c r="E23" s="1"/>
      <c r="F23" s="1"/>
    </row>
    <row r="24" spans="1:6">
      <c r="A24" s="1"/>
      <c r="B24" s="1">
        <f t="shared" si="1"/>
        <v>0</v>
      </c>
      <c r="C24" s="1"/>
      <c r="D24" s="1"/>
      <c r="E24" s="1"/>
      <c r="F24" s="1"/>
    </row>
    <row r="25" spans="1:6">
      <c r="A25" s="1"/>
      <c r="B25" s="1">
        <f t="shared" si="1"/>
        <v>0</v>
      </c>
      <c r="C25" s="1"/>
      <c r="D25" s="1"/>
      <c r="E25" s="1"/>
      <c r="F25" s="1"/>
    </row>
    <row r="26" spans="1:6">
      <c r="A26" s="1"/>
      <c r="B26" s="1">
        <f t="shared" si="1"/>
        <v>0</v>
      </c>
      <c r="C26" s="1"/>
      <c r="D26" s="1"/>
      <c r="E26" s="1"/>
      <c r="F26" s="1"/>
    </row>
  </sheetData>
  <sortState ref="A5:F19">
    <sortCondition descending="1" ref="B5:B19"/>
  </sortState>
  <pageMargins left="0.25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activeCell="A9" sqref="A9"/>
    </sheetView>
  </sheetViews>
  <sheetFormatPr defaultRowHeight="15"/>
  <cols>
    <col min="3" max="3" width="17" bestFit="1" customWidth="1"/>
    <col min="5" max="5" width="17.7109375" bestFit="1" customWidth="1"/>
  </cols>
  <sheetData>
    <row r="1" spans="1:6">
      <c r="A1" t="s">
        <v>0</v>
      </c>
    </row>
    <row r="2" spans="1:6">
      <c r="A2" t="s">
        <v>36</v>
      </c>
    </row>
    <row r="3" spans="1:6">
      <c r="A3" t="s">
        <v>95</v>
      </c>
    </row>
    <row r="4" spans="1:6" ht="30">
      <c r="B4" s="3" t="s">
        <v>9</v>
      </c>
      <c r="C4" s="2"/>
      <c r="D4" s="2" t="s">
        <v>1</v>
      </c>
      <c r="E4" s="2"/>
      <c r="F4" s="2" t="s">
        <v>1</v>
      </c>
    </row>
    <row r="5" spans="1:6">
      <c r="A5" s="1" t="s">
        <v>118</v>
      </c>
      <c r="B5" s="1">
        <f>D5+F5</f>
        <v>2052</v>
      </c>
      <c r="C5" s="1" t="s">
        <v>119</v>
      </c>
      <c r="D5" s="1">
        <v>1067</v>
      </c>
      <c r="E5" s="1" t="s">
        <v>120</v>
      </c>
      <c r="F5" s="1">
        <v>985</v>
      </c>
    </row>
    <row r="6" spans="1:6">
      <c r="A6" s="1" t="s">
        <v>3</v>
      </c>
      <c r="B6" s="1">
        <f>D6+F6</f>
        <v>2036</v>
      </c>
      <c r="C6" s="1" t="s">
        <v>94</v>
      </c>
      <c r="D6" s="1">
        <v>974</v>
      </c>
      <c r="E6" s="1" t="s">
        <v>71</v>
      </c>
      <c r="F6" s="1">
        <v>1062</v>
      </c>
    </row>
    <row r="7" spans="1:6">
      <c r="A7" s="1" t="s">
        <v>133</v>
      </c>
      <c r="B7" s="1">
        <f>D7+F7</f>
        <v>2031</v>
      </c>
      <c r="C7" s="1" t="s">
        <v>134</v>
      </c>
      <c r="D7" s="1">
        <v>1004</v>
      </c>
      <c r="E7" s="1" t="s">
        <v>135</v>
      </c>
      <c r="F7" s="1">
        <v>1027</v>
      </c>
    </row>
    <row r="8" spans="1:6">
      <c r="A8" s="1" t="s">
        <v>98</v>
      </c>
      <c r="B8" s="1">
        <f>D8+F8</f>
        <v>1974</v>
      </c>
      <c r="C8" s="1" t="s">
        <v>101</v>
      </c>
      <c r="D8" s="1">
        <v>1022</v>
      </c>
      <c r="E8" s="1" t="s">
        <v>102</v>
      </c>
      <c r="F8" s="1">
        <v>952</v>
      </c>
    </row>
    <row r="9" spans="1:6">
      <c r="A9" s="1"/>
      <c r="B9" s="1">
        <f t="shared" ref="B9:B26" si="0">D9+F9</f>
        <v>0</v>
      </c>
      <c r="C9" s="1"/>
      <c r="D9" s="1"/>
      <c r="E9" s="1"/>
      <c r="F9" s="1"/>
    </row>
    <row r="10" spans="1:6">
      <c r="A10" s="1"/>
      <c r="B10" s="1">
        <f t="shared" si="0"/>
        <v>0</v>
      </c>
      <c r="C10" s="1"/>
      <c r="D10" s="1"/>
      <c r="E10" s="1"/>
      <c r="F10" s="1"/>
    </row>
    <row r="11" spans="1:6">
      <c r="A11" s="1"/>
      <c r="B11" s="1">
        <f t="shared" si="0"/>
        <v>0</v>
      </c>
      <c r="C11" s="1"/>
      <c r="D11" s="1"/>
      <c r="E11" s="1"/>
      <c r="F11" s="1"/>
    </row>
    <row r="12" spans="1:6">
      <c r="A12" s="1"/>
      <c r="B12" s="1">
        <f t="shared" si="0"/>
        <v>0</v>
      </c>
      <c r="C12" s="1"/>
      <c r="D12" s="1"/>
      <c r="E12" s="1"/>
      <c r="F12" s="1"/>
    </row>
    <row r="13" spans="1:6">
      <c r="A13" s="1"/>
      <c r="B13" s="1">
        <f t="shared" si="0"/>
        <v>0</v>
      </c>
      <c r="C13" s="1"/>
      <c r="D13" s="1"/>
      <c r="E13" s="1"/>
      <c r="F13" s="1"/>
    </row>
    <row r="14" spans="1:6">
      <c r="A14" s="1"/>
      <c r="B14" s="1">
        <f t="shared" si="0"/>
        <v>0</v>
      </c>
      <c r="C14" s="1"/>
      <c r="D14" s="1"/>
      <c r="E14" s="1"/>
      <c r="F14" s="1"/>
    </row>
    <row r="15" spans="1:6">
      <c r="A15" s="1"/>
      <c r="B15" s="1">
        <f t="shared" si="0"/>
        <v>0</v>
      </c>
      <c r="C15" s="1"/>
      <c r="D15" s="1"/>
      <c r="E15" s="1"/>
      <c r="F15" s="1"/>
    </row>
    <row r="16" spans="1:6">
      <c r="A16" s="1"/>
      <c r="B16" s="1">
        <f t="shared" si="0"/>
        <v>0</v>
      </c>
      <c r="C16" s="1"/>
      <c r="D16" s="1"/>
      <c r="E16" s="1"/>
      <c r="F16" s="1"/>
    </row>
    <row r="17" spans="1:6">
      <c r="A17" s="1"/>
      <c r="B17" s="1">
        <f t="shared" si="0"/>
        <v>0</v>
      </c>
      <c r="C17" s="1"/>
      <c r="D17" s="1"/>
      <c r="E17" s="1"/>
      <c r="F17" s="1"/>
    </row>
    <row r="18" spans="1:6">
      <c r="A18" s="1"/>
      <c r="B18" s="1">
        <f t="shared" si="0"/>
        <v>0</v>
      </c>
      <c r="C18" s="1"/>
      <c r="D18" s="1"/>
      <c r="E18" s="1"/>
      <c r="F18" s="1"/>
    </row>
    <row r="19" spans="1:6">
      <c r="A19" s="1"/>
      <c r="B19" s="1">
        <f t="shared" si="0"/>
        <v>0</v>
      </c>
      <c r="C19" s="1"/>
      <c r="D19" s="1"/>
      <c r="E19" s="1"/>
      <c r="F19" s="1"/>
    </row>
    <row r="20" spans="1:6">
      <c r="A20" s="1"/>
      <c r="B20" s="1">
        <f t="shared" si="0"/>
        <v>0</v>
      </c>
      <c r="C20" s="1"/>
      <c r="D20" s="1"/>
      <c r="E20" s="1"/>
      <c r="F20" s="1"/>
    </row>
    <row r="21" spans="1:6">
      <c r="A21" s="1"/>
      <c r="B21" s="1">
        <f t="shared" si="0"/>
        <v>0</v>
      </c>
      <c r="C21" s="1"/>
      <c r="D21" s="1"/>
      <c r="E21" s="1"/>
      <c r="F21" s="1"/>
    </row>
    <row r="22" spans="1:6">
      <c r="A22" s="1"/>
      <c r="B22" s="1">
        <f t="shared" si="0"/>
        <v>0</v>
      </c>
      <c r="C22" s="1"/>
      <c r="D22" s="1"/>
      <c r="E22" s="1"/>
      <c r="F22" s="1"/>
    </row>
    <row r="23" spans="1:6">
      <c r="A23" s="1"/>
      <c r="B23" s="1">
        <f t="shared" si="0"/>
        <v>0</v>
      </c>
      <c r="C23" s="1"/>
      <c r="D23" s="1"/>
      <c r="E23" s="1"/>
      <c r="F23" s="1"/>
    </row>
    <row r="24" spans="1:6">
      <c r="A24" s="1"/>
      <c r="B24" s="1">
        <f t="shared" si="0"/>
        <v>0</v>
      </c>
      <c r="C24" s="1"/>
      <c r="D24" s="1"/>
      <c r="E24" s="1"/>
      <c r="F24" s="1"/>
    </row>
    <row r="25" spans="1:6">
      <c r="A25" s="1"/>
      <c r="B25" s="1">
        <f t="shared" si="0"/>
        <v>0</v>
      </c>
      <c r="C25" s="1"/>
      <c r="D25" s="1"/>
      <c r="E25" s="1"/>
      <c r="F25" s="1"/>
    </row>
    <row r="26" spans="1:6">
      <c r="A26" s="1"/>
      <c r="B26" s="1">
        <f t="shared" si="0"/>
        <v>0</v>
      </c>
      <c r="C26" s="1"/>
      <c r="D26" s="1"/>
      <c r="E26" s="1"/>
      <c r="F26" s="1"/>
    </row>
  </sheetData>
  <sortState ref="A5:F8">
    <sortCondition descending="1" ref="B5:B8"/>
  </sortState>
  <pageMargins left="0.25" right="0.25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8"/>
  <sheetViews>
    <sheetView workbookViewId="0"/>
  </sheetViews>
  <sheetFormatPr defaultRowHeight="15"/>
  <cols>
    <col min="2" max="2" width="9.140625" style="5"/>
    <col min="3" max="3" width="15.85546875" customWidth="1"/>
    <col min="4" max="4" width="9.140625" style="5"/>
    <col min="5" max="5" width="16.28515625" customWidth="1"/>
    <col min="6" max="6" width="9.140625" style="5"/>
    <col min="7" max="7" width="17.7109375" customWidth="1"/>
    <col min="8" max="8" width="9.140625" style="5"/>
    <col min="9" max="9" width="18.28515625" customWidth="1"/>
    <col min="10" max="10" width="9.140625" style="5"/>
  </cols>
  <sheetData>
    <row r="1" spans="1:10" ht="17.25">
      <c r="A1" s="11" t="s">
        <v>226</v>
      </c>
    </row>
    <row r="2" spans="1:10">
      <c r="A2" s="9" t="s">
        <v>233</v>
      </c>
    </row>
    <row r="3" spans="1:10">
      <c r="A3" s="9" t="s">
        <v>2</v>
      </c>
    </row>
    <row r="4" spans="1:10" ht="30">
      <c r="B4" s="12" t="s">
        <v>9</v>
      </c>
      <c r="C4" s="2"/>
      <c r="D4" s="5" t="s">
        <v>1</v>
      </c>
      <c r="E4" s="2"/>
      <c r="F4" s="5" t="s">
        <v>1</v>
      </c>
      <c r="G4" s="2"/>
      <c r="H4" s="5" t="s">
        <v>1</v>
      </c>
      <c r="I4" s="2"/>
      <c r="J4" s="5" t="s">
        <v>1</v>
      </c>
    </row>
    <row r="5" spans="1:10">
      <c r="A5" s="1" t="s">
        <v>3</v>
      </c>
      <c r="B5" s="13">
        <f t="shared" ref="B5:B19" si="0">D5+F5+H5+J5</f>
        <v>4886</v>
      </c>
      <c r="C5" s="1" t="s">
        <v>4</v>
      </c>
      <c r="D5" s="13">
        <v>1263</v>
      </c>
      <c r="E5" s="1" t="s">
        <v>5</v>
      </c>
      <c r="F5" s="13">
        <v>1203</v>
      </c>
      <c r="G5" s="1" t="s">
        <v>6</v>
      </c>
      <c r="H5" s="13">
        <v>1176</v>
      </c>
      <c r="I5" s="1" t="s">
        <v>7</v>
      </c>
      <c r="J5" s="13">
        <v>1244</v>
      </c>
    </row>
    <row r="6" spans="1:10">
      <c r="A6" s="1" t="s">
        <v>148</v>
      </c>
      <c r="B6" s="13">
        <f t="shared" si="0"/>
        <v>4802</v>
      </c>
      <c r="C6" s="1" t="s">
        <v>149</v>
      </c>
      <c r="D6" s="13">
        <v>1196</v>
      </c>
      <c r="E6" s="1" t="s">
        <v>150</v>
      </c>
      <c r="F6" s="13">
        <v>1265</v>
      </c>
      <c r="G6" s="1" t="s">
        <v>151</v>
      </c>
      <c r="H6" s="13">
        <v>1221</v>
      </c>
      <c r="I6" s="1" t="s">
        <v>152</v>
      </c>
      <c r="J6" s="13">
        <v>1120</v>
      </c>
    </row>
    <row r="7" spans="1:10">
      <c r="A7" s="1" t="s">
        <v>44</v>
      </c>
      <c r="B7" s="13">
        <f t="shared" si="0"/>
        <v>4735</v>
      </c>
      <c r="C7" s="1" t="s">
        <v>45</v>
      </c>
      <c r="D7" s="13">
        <v>1224</v>
      </c>
      <c r="E7" s="1" t="s">
        <v>46</v>
      </c>
      <c r="F7" s="13">
        <v>1165</v>
      </c>
      <c r="G7" s="1" t="s">
        <v>47</v>
      </c>
      <c r="H7" s="13">
        <v>1195</v>
      </c>
      <c r="I7" s="1" t="s">
        <v>48</v>
      </c>
      <c r="J7" s="13">
        <v>1151</v>
      </c>
    </row>
    <row r="8" spans="1:10">
      <c r="A8" s="1" t="s">
        <v>8</v>
      </c>
      <c r="B8" s="13">
        <f t="shared" si="0"/>
        <v>4590</v>
      </c>
      <c r="C8" s="1" t="s">
        <v>10</v>
      </c>
      <c r="D8" s="13">
        <v>1248</v>
      </c>
      <c r="E8" s="1" t="s">
        <v>11</v>
      </c>
      <c r="F8" s="13">
        <v>1127</v>
      </c>
      <c r="G8" s="1" t="s">
        <v>12</v>
      </c>
      <c r="H8" s="13">
        <v>1118</v>
      </c>
      <c r="I8" s="1" t="s">
        <v>13</v>
      </c>
      <c r="J8" s="13">
        <v>1097</v>
      </c>
    </row>
    <row r="9" spans="1:10">
      <c r="A9" s="1" t="s">
        <v>138</v>
      </c>
      <c r="B9" s="13">
        <f t="shared" si="0"/>
        <v>4515</v>
      </c>
      <c r="C9" s="1" t="s">
        <v>139</v>
      </c>
      <c r="D9" s="13">
        <v>1164</v>
      </c>
      <c r="E9" s="1" t="s">
        <v>140</v>
      </c>
      <c r="F9" s="13">
        <v>1140</v>
      </c>
      <c r="G9" s="1" t="s">
        <v>141</v>
      </c>
      <c r="H9" s="13">
        <v>1119</v>
      </c>
      <c r="I9" s="1" t="s">
        <v>142</v>
      </c>
      <c r="J9" s="13">
        <v>1092</v>
      </c>
    </row>
    <row r="10" spans="1:10">
      <c r="A10" s="1" t="s">
        <v>14</v>
      </c>
      <c r="B10" s="13">
        <f t="shared" si="0"/>
        <v>4380</v>
      </c>
      <c r="C10" s="1" t="s">
        <v>15</v>
      </c>
      <c r="D10" s="13">
        <v>1248</v>
      </c>
      <c r="E10" s="1" t="s">
        <v>16</v>
      </c>
      <c r="F10" s="13">
        <v>1024</v>
      </c>
      <c r="G10" s="1" t="s">
        <v>17</v>
      </c>
      <c r="H10" s="13">
        <v>1128</v>
      </c>
      <c r="I10" s="1" t="s">
        <v>18</v>
      </c>
      <c r="J10" s="13">
        <v>980</v>
      </c>
    </row>
    <row r="11" spans="1:10">
      <c r="A11" s="1" t="s">
        <v>20</v>
      </c>
      <c r="B11" s="13">
        <f t="shared" si="0"/>
        <v>4359</v>
      </c>
      <c r="C11" s="1" t="s">
        <v>65</v>
      </c>
      <c r="D11" s="13">
        <v>1106</v>
      </c>
      <c r="E11" s="1" t="s">
        <v>66</v>
      </c>
      <c r="F11" s="13">
        <v>959</v>
      </c>
      <c r="G11" s="1" t="s">
        <v>67</v>
      </c>
      <c r="H11" s="13">
        <v>1071</v>
      </c>
      <c r="I11" s="1" t="s">
        <v>68</v>
      </c>
      <c r="J11" s="13">
        <v>1223</v>
      </c>
    </row>
    <row r="12" spans="1:10">
      <c r="A12" s="1" t="s">
        <v>23</v>
      </c>
      <c r="B12" s="13">
        <f t="shared" si="0"/>
        <v>4294</v>
      </c>
      <c r="C12" s="1" t="s">
        <v>28</v>
      </c>
      <c r="D12" s="13">
        <v>1138</v>
      </c>
      <c r="E12" s="1" t="s">
        <v>29</v>
      </c>
      <c r="F12" s="13">
        <v>1152</v>
      </c>
      <c r="G12" s="1" t="s">
        <v>30</v>
      </c>
      <c r="H12" s="13">
        <v>1012</v>
      </c>
      <c r="I12" s="1" t="s">
        <v>31</v>
      </c>
      <c r="J12" s="13">
        <v>992</v>
      </c>
    </row>
    <row r="13" spans="1:10">
      <c r="A13" s="1" t="s">
        <v>104</v>
      </c>
      <c r="B13" s="13">
        <f t="shared" si="0"/>
        <v>4272</v>
      </c>
      <c r="C13" s="1" t="s">
        <v>108</v>
      </c>
      <c r="D13" s="13">
        <v>1141</v>
      </c>
      <c r="E13" s="1" t="s">
        <v>109</v>
      </c>
      <c r="F13" s="13">
        <v>1010</v>
      </c>
      <c r="G13" s="1" t="s">
        <v>110</v>
      </c>
      <c r="H13" s="13">
        <v>1056</v>
      </c>
      <c r="I13" s="1" t="s">
        <v>111</v>
      </c>
      <c r="J13" s="13">
        <v>1065</v>
      </c>
    </row>
    <row r="14" spans="1:10">
      <c r="A14" s="1" t="s">
        <v>22</v>
      </c>
      <c r="B14" s="13">
        <f t="shared" si="0"/>
        <v>4251</v>
      </c>
      <c r="C14" s="1" t="s">
        <v>24</v>
      </c>
      <c r="D14" s="13">
        <v>1101</v>
      </c>
      <c r="E14" s="1" t="s">
        <v>25</v>
      </c>
      <c r="F14" s="13">
        <v>967</v>
      </c>
      <c r="G14" s="1" t="s">
        <v>26</v>
      </c>
      <c r="H14" s="13">
        <v>1110</v>
      </c>
      <c r="I14" s="1" t="s">
        <v>27</v>
      </c>
      <c r="J14" s="13">
        <v>1073</v>
      </c>
    </row>
    <row r="15" spans="1:10">
      <c r="A15" s="1" t="s">
        <v>153</v>
      </c>
      <c r="B15" s="13">
        <f t="shared" si="0"/>
        <v>4211</v>
      </c>
      <c r="C15" s="1" t="s">
        <v>154</v>
      </c>
      <c r="D15" s="13">
        <v>1073</v>
      </c>
      <c r="E15" s="1" t="s">
        <v>155</v>
      </c>
      <c r="F15" s="13">
        <v>1101</v>
      </c>
      <c r="G15" s="1" t="s">
        <v>156</v>
      </c>
      <c r="H15" s="13">
        <v>1048</v>
      </c>
      <c r="I15" s="1" t="s">
        <v>157</v>
      </c>
      <c r="J15" s="13">
        <v>989</v>
      </c>
    </row>
    <row r="16" spans="1:10">
      <c r="A16" s="1" t="s">
        <v>118</v>
      </c>
      <c r="B16" s="13">
        <f t="shared" si="0"/>
        <v>4210</v>
      </c>
      <c r="C16" s="1" t="s">
        <v>121</v>
      </c>
      <c r="D16" s="13">
        <v>994</v>
      </c>
      <c r="E16" s="1" t="s">
        <v>122</v>
      </c>
      <c r="F16" s="13">
        <v>1065</v>
      </c>
      <c r="G16" s="1" t="s">
        <v>123</v>
      </c>
      <c r="H16" s="13">
        <v>1141</v>
      </c>
      <c r="I16" s="1" t="s">
        <v>124</v>
      </c>
      <c r="J16" s="13">
        <v>1010</v>
      </c>
    </row>
    <row r="17" spans="1:10">
      <c r="A17" s="1" t="s">
        <v>19</v>
      </c>
      <c r="B17" s="13">
        <f t="shared" si="0"/>
        <v>4128</v>
      </c>
      <c r="C17" s="1" t="s">
        <v>61</v>
      </c>
      <c r="D17" s="13">
        <v>996</v>
      </c>
      <c r="E17" s="1" t="s">
        <v>62</v>
      </c>
      <c r="F17" s="13">
        <v>1001</v>
      </c>
      <c r="G17" s="1" t="s">
        <v>63</v>
      </c>
      <c r="H17" s="13">
        <v>1039</v>
      </c>
      <c r="I17" s="1" t="s">
        <v>64</v>
      </c>
      <c r="J17" s="13">
        <v>1092</v>
      </c>
    </row>
    <row r="18" spans="1:10">
      <c r="A18" s="1" t="s">
        <v>50</v>
      </c>
      <c r="B18" s="13">
        <f t="shared" si="0"/>
        <v>4084</v>
      </c>
      <c r="C18" s="1" t="s">
        <v>51</v>
      </c>
      <c r="D18" s="13">
        <v>1104</v>
      </c>
      <c r="E18" s="1" t="s">
        <v>52</v>
      </c>
      <c r="F18" s="13">
        <v>974</v>
      </c>
      <c r="G18" s="1" t="s">
        <v>53</v>
      </c>
      <c r="H18" s="13">
        <v>939</v>
      </c>
      <c r="I18" s="1" t="s">
        <v>54</v>
      </c>
      <c r="J18" s="13">
        <v>1067</v>
      </c>
    </row>
    <row r="19" spans="1:10">
      <c r="A19" s="1" t="s">
        <v>105</v>
      </c>
      <c r="B19" s="13">
        <f t="shared" si="0"/>
        <v>3608</v>
      </c>
      <c r="C19" s="1" t="s">
        <v>112</v>
      </c>
      <c r="D19" s="13">
        <v>925</v>
      </c>
      <c r="E19" s="1" t="s">
        <v>113</v>
      </c>
      <c r="F19" s="13">
        <v>1023</v>
      </c>
      <c r="G19" s="1" t="s">
        <v>114</v>
      </c>
      <c r="H19" s="13">
        <v>816</v>
      </c>
      <c r="I19" s="1" t="s">
        <v>115</v>
      </c>
      <c r="J19" s="13">
        <v>844</v>
      </c>
    </row>
    <row r="21" spans="1:10">
      <c r="A21" s="9" t="s">
        <v>234</v>
      </c>
    </row>
    <row r="22" spans="1:10">
      <c r="A22" s="9" t="s">
        <v>2</v>
      </c>
    </row>
    <row r="23" spans="1:10" ht="30">
      <c r="B23" s="12" t="s">
        <v>9</v>
      </c>
      <c r="C23" s="2"/>
      <c r="D23" s="5" t="s">
        <v>1</v>
      </c>
      <c r="E23" s="2"/>
      <c r="F23" s="5" t="s">
        <v>1</v>
      </c>
      <c r="G23" s="2"/>
      <c r="H23" s="5" t="s">
        <v>1</v>
      </c>
      <c r="I23" s="2"/>
      <c r="J23" s="5" t="s">
        <v>1</v>
      </c>
    </row>
    <row r="24" spans="1:10">
      <c r="A24" s="1" t="s">
        <v>69</v>
      </c>
      <c r="B24" s="13">
        <f>D24+F24+H24+J24</f>
        <v>4037</v>
      </c>
      <c r="C24" s="1" t="s">
        <v>70</v>
      </c>
      <c r="D24" s="13">
        <v>929</v>
      </c>
      <c r="E24" s="1" t="s">
        <v>72</v>
      </c>
      <c r="F24" s="13">
        <v>1059</v>
      </c>
      <c r="G24" s="1" t="s">
        <v>71</v>
      </c>
      <c r="H24" s="13">
        <v>1010</v>
      </c>
      <c r="I24" s="1" t="s">
        <v>73</v>
      </c>
      <c r="J24" s="13">
        <v>1039</v>
      </c>
    </row>
    <row r="25" spans="1:10">
      <c r="A25" s="1" t="s">
        <v>50</v>
      </c>
      <c r="B25" s="13">
        <f>D25+F25+H25+J25</f>
        <v>3937</v>
      </c>
      <c r="C25" s="1" t="s">
        <v>57</v>
      </c>
      <c r="D25" s="13">
        <v>1033</v>
      </c>
      <c r="E25" s="1" t="s">
        <v>58</v>
      </c>
      <c r="F25" s="13">
        <v>1005</v>
      </c>
      <c r="G25" s="1" t="s">
        <v>59</v>
      </c>
      <c r="H25" s="13">
        <v>941</v>
      </c>
      <c r="I25" s="1" t="s">
        <v>60</v>
      </c>
      <c r="J25" s="13">
        <v>958</v>
      </c>
    </row>
    <row r="26" spans="1:10">
      <c r="A26" s="1" t="s">
        <v>74</v>
      </c>
      <c r="B26" s="13">
        <f>D26+F26+H26+J26</f>
        <v>3848</v>
      </c>
      <c r="C26" s="1" t="s">
        <v>75</v>
      </c>
      <c r="D26" s="13">
        <v>1104</v>
      </c>
      <c r="E26" s="1" t="s">
        <v>76</v>
      </c>
      <c r="F26" s="13">
        <v>913</v>
      </c>
      <c r="G26" s="1" t="s">
        <v>77</v>
      </c>
      <c r="H26" s="13">
        <v>956</v>
      </c>
      <c r="I26" s="1" t="s">
        <v>78</v>
      </c>
      <c r="J26" s="13">
        <v>875</v>
      </c>
    </row>
    <row r="27" spans="1:10">
      <c r="A27" s="1" t="s">
        <v>160</v>
      </c>
      <c r="B27" s="13">
        <f>D27+F27+H27+J27</f>
        <v>3806</v>
      </c>
      <c r="C27" s="1" t="s">
        <v>161</v>
      </c>
      <c r="D27" s="13">
        <v>989</v>
      </c>
      <c r="E27" s="1" t="s">
        <v>162</v>
      </c>
      <c r="F27" s="13">
        <v>1017</v>
      </c>
      <c r="G27" s="1" t="s">
        <v>163</v>
      </c>
      <c r="H27" s="13">
        <v>781</v>
      </c>
      <c r="I27" s="1" t="s">
        <v>164</v>
      </c>
      <c r="J27" s="13">
        <v>1019</v>
      </c>
    </row>
    <row r="28" spans="1:10">
      <c r="A28" s="1" t="s">
        <v>79</v>
      </c>
      <c r="B28" s="13">
        <f>D28+F28+H28+J28</f>
        <v>2480</v>
      </c>
      <c r="C28" s="1" t="s">
        <v>80</v>
      </c>
      <c r="D28" s="13">
        <v>1035</v>
      </c>
      <c r="E28" s="1" t="s">
        <v>81</v>
      </c>
      <c r="F28" s="13">
        <v>747</v>
      </c>
      <c r="G28" s="1" t="s">
        <v>82</v>
      </c>
      <c r="H28" s="13"/>
      <c r="I28" s="1" t="s">
        <v>83</v>
      </c>
      <c r="J28" s="13">
        <v>698</v>
      </c>
    </row>
  </sheetData>
  <sortState ref="A24:J28">
    <sortCondition descending="1" ref="B24:B28"/>
  </sortState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78"/>
  <sheetViews>
    <sheetView topLeftCell="A16" workbookViewId="0">
      <selection activeCell="A79" sqref="A79"/>
    </sheetView>
  </sheetViews>
  <sheetFormatPr defaultRowHeight="15"/>
  <cols>
    <col min="2" max="2" width="9.140625" style="5"/>
    <col min="3" max="3" width="19.140625" customWidth="1"/>
    <col min="4" max="4" width="9.140625" style="5"/>
    <col min="5" max="5" width="17.5703125" customWidth="1"/>
    <col min="6" max="6" width="9.140625" style="5"/>
  </cols>
  <sheetData>
    <row r="1" spans="1:6" ht="17.25">
      <c r="A1" s="11" t="s">
        <v>226</v>
      </c>
    </row>
    <row r="2" spans="1:6">
      <c r="A2" s="9" t="s">
        <v>233</v>
      </c>
    </row>
    <row r="3" spans="1:6">
      <c r="A3" s="9" t="s">
        <v>95</v>
      </c>
    </row>
    <row r="4" spans="1:6" ht="30">
      <c r="B4" s="16" t="s">
        <v>9</v>
      </c>
      <c r="C4" s="17"/>
      <c r="D4" s="10" t="s">
        <v>1</v>
      </c>
      <c r="E4" s="17"/>
      <c r="F4" s="10" t="s">
        <v>1</v>
      </c>
    </row>
    <row r="5" spans="1:6">
      <c r="A5" s="1" t="s">
        <v>3</v>
      </c>
      <c r="B5" s="13">
        <f t="shared" ref="B5:B24" si="0">D5+F5</f>
        <v>2466</v>
      </c>
      <c r="C5" s="1" t="s">
        <v>4</v>
      </c>
      <c r="D5" s="13">
        <v>1263</v>
      </c>
      <c r="E5" s="1" t="s">
        <v>5</v>
      </c>
      <c r="F5" s="13">
        <v>1203</v>
      </c>
    </row>
    <row r="6" spans="1:6">
      <c r="A6" s="1" t="s">
        <v>148</v>
      </c>
      <c r="B6" s="13">
        <f t="shared" si="0"/>
        <v>2461</v>
      </c>
      <c r="C6" s="1" t="s">
        <v>149</v>
      </c>
      <c r="D6" s="13">
        <v>1196</v>
      </c>
      <c r="E6" s="1" t="s">
        <v>150</v>
      </c>
      <c r="F6" s="13">
        <v>1265</v>
      </c>
    </row>
    <row r="7" spans="1:6">
      <c r="A7" s="1" t="s">
        <v>8</v>
      </c>
      <c r="B7" s="13">
        <f t="shared" si="0"/>
        <v>2420</v>
      </c>
      <c r="C7" s="1" t="s">
        <v>6</v>
      </c>
      <c r="D7" s="13">
        <v>1176</v>
      </c>
      <c r="E7" s="1" t="s">
        <v>7</v>
      </c>
      <c r="F7" s="13">
        <v>1244</v>
      </c>
    </row>
    <row r="8" spans="1:6">
      <c r="A8" s="1" t="s">
        <v>14</v>
      </c>
      <c r="B8" s="13">
        <f t="shared" si="0"/>
        <v>2375</v>
      </c>
      <c r="C8" s="1" t="s">
        <v>10</v>
      </c>
      <c r="D8" s="13">
        <v>1248</v>
      </c>
      <c r="E8" s="1" t="s">
        <v>11</v>
      </c>
      <c r="F8" s="13">
        <v>1127</v>
      </c>
    </row>
    <row r="9" spans="1:6">
      <c r="A9" s="1" t="s">
        <v>153</v>
      </c>
      <c r="B9" s="13">
        <f t="shared" si="0"/>
        <v>2341</v>
      </c>
      <c r="C9" s="1" t="s">
        <v>151</v>
      </c>
      <c r="D9" s="13">
        <v>1221</v>
      </c>
      <c r="E9" s="1" t="s">
        <v>152</v>
      </c>
      <c r="F9" s="13">
        <v>1120</v>
      </c>
    </row>
    <row r="10" spans="1:6">
      <c r="A10" s="1" t="s">
        <v>143</v>
      </c>
      <c r="B10" s="13">
        <f t="shared" si="0"/>
        <v>2304</v>
      </c>
      <c r="C10" s="1" t="s">
        <v>139</v>
      </c>
      <c r="D10" s="13">
        <v>1164</v>
      </c>
      <c r="E10" s="1" t="s">
        <v>140</v>
      </c>
      <c r="F10" s="13">
        <v>1140</v>
      </c>
    </row>
    <row r="11" spans="1:6">
      <c r="A11" s="1" t="s">
        <v>20</v>
      </c>
      <c r="B11" s="13">
        <f t="shared" si="0"/>
        <v>2272</v>
      </c>
      <c r="C11" s="1" t="s">
        <v>15</v>
      </c>
      <c r="D11" s="13">
        <v>1248</v>
      </c>
      <c r="E11" s="1" t="s">
        <v>16</v>
      </c>
      <c r="F11" s="13">
        <v>1024</v>
      </c>
    </row>
    <row r="12" spans="1:6">
      <c r="A12" s="1" t="s">
        <v>145</v>
      </c>
      <c r="B12" s="13">
        <f t="shared" si="0"/>
        <v>2271</v>
      </c>
      <c r="C12" s="1" t="s">
        <v>146</v>
      </c>
      <c r="D12" s="13">
        <v>1151</v>
      </c>
      <c r="E12" s="1" t="s">
        <v>147</v>
      </c>
      <c r="F12" s="13">
        <v>1120</v>
      </c>
    </row>
    <row r="13" spans="1:6">
      <c r="A13" s="1" t="s">
        <v>23</v>
      </c>
      <c r="B13" s="13">
        <f t="shared" si="0"/>
        <v>2225</v>
      </c>
      <c r="C13" s="1" t="s">
        <v>29</v>
      </c>
      <c r="D13" s="13">
        <v>1152</v>
      </c>
      <c r="E13" s="1" t="s">
        <v>27</v>
      </c>
      <c r="F13" s="13">
        <v>1073</v>
      </c>
    </row>
    <row r="14" spans="1:6">
      <c r="A14" s="1" t="s">
        <v>19</v>
      </c>
      <c r="B14" s="13">
        <f t="shared" si="0"/>
        <v>2215</v>
      </c>
      <c r="C14" s="1" t="s">
        <v>12</v>
      </c>
      <c r="D14" s="13">
        <v>1118</v>
      </c>
      <c r="E14" s="1" t="s">
        <v>13</v>
      </c>
      <c r="F14" s="13">
        <v>1097</v>
      </c>
    </row>
    <row r="15" spans="1:6">
      <c r="A15" s="1" t="s">
        <v>144</v>
      </c>
      <c r="B15" s="13">
        <f t="shared" si="0"/>
        <v>2211</v>
      </c>
      <c r="C15" s="1" t="s">
        <v>141</v>
      </c>
      <c r="D15" s="13">
        <v>1119</v>
      </c>
      <c r="E15" s="1" t="s">
        <v>142</v>
      </c>
      <c r="F15" s="13">
        <v>1092</v>
      </c>
    </row>
    <row r="16" spans="1:6">
      <c r="A16" s="1" t="s">
        <v>158</v>
      </c>
      <c r="B16" s="13">
        <f t="shared" si="0"/>
        <v>2174</v>
      </c>
      <c r="C16" s="1" t="s">
        <v>154</v>
      </c>
      <c r="D16" s="13">
        <v>1073</v>
      </c>
      <c r="E16" s="1" t="s">
        <v>155</v>
      </c>
      <c r="F16" s="13">
        <v>1101</v>
      </c>
    </row>
    <row r="17" spans="1:6">
      <c r="A17" s="1" t="s">
        <v>125</v>
      </c>
      <c r="B17" s="13">
        <f t="shared" si="0"/>
        <v>2151</v>
      </c>
      <c r="C17" s="1" t="s">
        <v>123</v>
      </c>
      <c r="D17" s="13">
        <v>1141</v>
      </c>
      <c r="E17" s="1" t="s">
        <v>124</v>
      </c>
      <c r="F17" s="13">
        <v>1010</v>
      </c>
    </row>
    <row r="18" spans="1:6">
      <c r="A18" s="1" t="s">
        <v>21</v>
      </c>
      <c r="B18" s="13">
        <f t="shared" si="0"/>
        <v>2108</v>
      </c>
      <c r="C18" s="1" t="s">
        <v>17</v>
      </c>
      <c r="D18" s="13">
        <v>1128</v>
      </c>
      <c r="E18" s="1" t="s">
        <v>18</v>
      </c>
      <c r="F18" s="13">
        <v>980</v>
      </c>
    </row>
    <row r="19" spans="1:6">
      <c r="A19" s="1" t="s">
        <v>55</v>
      </c>
      <c r="B19" s="13">
        <f t="shared" si="0"/>
        <v>2090</v>
      </c>
      <c r="C19" s="1" t="s">
        <v>51</v>
      </c>
      <c r="D19" s="13">
        <v>1104</v>
      </c>
      <c r="E19" s="1" t="s">
        <v>52</v>
      </c>
      <c r="F19" s="13">
        <v>986</v>
      </c>
    </row>
    <row r="20" spans="1:6">
      <c r="A20" s="1" t="s">
        <v>22</v>
      </c>
      <c r="B20" s="13">
        <f t="shared" si="0"/>
        <v>2068</v>
      </c>
      <c r="C20" s="1" t="s">
        <v>24</v>
      </c>
      <c r="D20" s="13">
        <v>1101</v>
      </c>
      <c r="E20" s="1" t="s">
        <v>25</v>
      </c>
      <c r="F20" s="13">
        <v>967</v>
      </c>
    </row>
    <row r="21" spans="1:6">
      <c r="A21" s="1" t="s">
        <v>126</v>
      </c>
      <c r="B21" s="13">
        <f t="shared" si="0"/>
        <v>2059</v>
      </c>
      <c r="C21" s="1" t="s">
        <v>127</v>
      </c>
      <c r="D21" s="13">
        <v>1148</v>
      </c>
      <c r="E21" s="1" t="s">
        <v>128</v>
      </c>
      <c r="F21" s="13">
        <v>911</v>
      </c>
    </row>
    <row r="22" spans="1:6">
      <c r="A22" s="1" t="s">
        <v>159</v>
      </c>
      <c r="B22" s="13">
        <f t="shared" si="0"/>
        <v>2037</v>
      </c>
      <c r="C22" s="1" t="s">
        <v>156</v>
      </c>
      <c r="D22" s="13">
        <v>1048</v>
      </c>
      <c r="E22" s="1" t="s">
        <v>157</v>
      </c>
      <c r="F22" s="13">
        <v>989</v>
      </c>
    </row>
    <row r="23" spans="1:6">
      <c r="A23" s="1" t="s">
        <v>56</v>
      </c>
      <c r="B23" s="13">
        <f t="shared" si="0"/>
        <v>2006</v>
      </c>
      <c r="C23" s="1" t="s">
        <v>53</v>
      </c>
      <c r="D23" s="13">
        <v>939</v>
      </c>
      <c r="E23" s="1" t="s">
        <v>54</v>
      </c>
      <c r="F23" s="13">
        <v>1067</v>
      </c>
    </row>
    <row r="24" spans="1:6">
      <c r="A24" s="1" t="s">
        <v>32</v>
      </c>
      <c r="B24" s="13">
        <f t="shared" si="0"/>
        <v>2004</v>
      </c>
      <c r="C24" s="1" t="s">
        <v>30</v>
      </c>
      <c r="D24" s="13">
        <v>1012</v>
      </c>
      <c r="E24" s="1" t="s">
        <v>31</v>
      </c>
      <c r="F24" s="13">
        <v>992</v>
      </c>
    </row>
    <row r="26" spans="1:6">
      <c r="A26" s="9" t="s">
        <v>234</v>
      </c>
    </row>
    <row r="27" spans="1:6">
      <c r="A27" s="9" t="s">
        <v>95</v>
      </c>
    </row>
    <row r="28" spans="1:6" ht="30">
      <c r="B28" s="16" t="s">
        <v>9</v>
      </c>
      <c r="C28" s="17"/>
      <c r="D28" s="10" t="s">
        <v>1</v>
      </c>
      <c r="E28" s="17"/>
      <c r="F28" s="10" t="s">
        <v>1</v>
      </c>
    </row>
    <row r="29" spans="1:6">
      <c r="A29" s="1" t="s">
        <v>74</v>
      </c>
      <c r="B29" s="13">
        <f t="shared" ref="B29:B41" si="1">D29+F29</f>
        <v>2017</v>
      </c>
      <c r="C29" s="1" t="s">
        <v>75</v>
      </c>
      <c r="D29" s="13">
        <v>1104</v>
      </c>
      <c r="E29" s="1" t="s">
        <v>76</v>
      </c>
      <c r="F29" s="13">
        <v>913</v>
      </c>
    </row>
    <row r="30" spans="1:6">
      <c r="A30" s="1" t="s">
        <v>148</v>
      </c>
      <c r="B30" s="13">
        <f t="shared" si="1"/>
        <v>2006</v>
      </c>
      <c r="C30" s="1" t="s">
        <v>161</v>
      </c>
      <c r="D30" s="13">
        <v>989</v>
      </c>
      <c r="E30" s="1" t="s">
        <v>162</v>
      </c>
      <c r="F30" s="13">
        <v>1017</v>
      </c>
    </row>
    <row r="31" spans="1:6">
      <c r="A31" s="1" t="s">
        <v>22</v>
      </c>
      <c r="B31" s="13">
        <f t="shared" si="1"/>
        <v>1960</v>
      </c>
      <c r="C31" s="1" t="s">
        <v>37</v>
      </c>
      <c r="D31" s="13">
        <v>1015</v>
      </c>
      <c r="E31" s="1" t="s">
        <v>38</v>
      </c>
      <c r="F31" s="13">
        <v>945</v>
      </c>
    </row>
    <row r="32" spans="1:6">
      <c r="A32" s="1" t="s">
        <v>86</v>
      </c>
      <c r="B32" s="13">
        <f t="shared" si="1"/>
        <v>1899</v>
      </c>
      <c r="C32" s="1" t="s">
        <v>59</v>
      </c>
      <c r="D32" s="13">
        <v>941</v>
      </c>
      <c r="E32" s="1" t="s">
        <v>60</v>
      </c>
      <c r="F32" s="13">
        <v>958</v>
      </c>
    </row>
    <row r="33" spans="1:6">
      <c r="A33" s="1" t="s">
        <v>118</v>
      </c>
      <c r="B33" s="13">
        <f t="shared" si="1"/>
        <v>1898</v>
      </c>
      <c r="C33" s="1" t="s">
        <v>129</v>
      </c>
      <c r="D33" s="13">
        <v>899</v>
      </c>
      <c r="E33" s="1" t="s">
        <v>130</v>
      </c>
      <c r="F33" s="13">
        <v>999</v>
      </c>
    </row>
    <row r="34" spans="1:6">
      <c r="A34" s="1" t="s">
        <v>79</v>
      </c>
      <c r="B34" s="13">
        <f t="shared" si="1"/>
        <v>1831</v>
      </c>
      <c r="C34" s="1" t="s">
        <v>77</v>
      </c>
      <c r="D34" s="13">
        <v>956</v>
      </c>
      <c r="E34" s="1" t="s">
        <v>78</v>
      </c>
      <c r="F34" s="13">
        <v>875</v>
      </c>
    </row>
    <row r="35" spans="1:6">
      <c r="A35" s="1" t="s">
        <v>3</v>
      </c>
      <c r="B35" s="13">
        <f t="shared" si="1"/>
        <v>1814</v>
      </c>
      <c r="C35" s="1" t="s">
        <v>136</v>
      </c>
      <c r="D35" s="13">
        <v>1057</v>
      </c>
      <c r="E35" s="1" t="s">
        <v>137</v>
      </c>
      <c r="F35" s="13">
        <v>757</v>
      </c>
    </row>
    <row r="36" spans="1:6">
      <c r="A36" s="1" t="s">
        <v>153</v>
      </c>
      <c r="B36" s="13">
        <f t="shared" si="1"/>
        <v>1800</v>
      </c>
      <c r="C36" s="1" t="s">
        <v>163</v>
      </c>
      <c r="D36" s="13">
        <v>781</v>
      </c>
      <c r="E36" s="1" t="s">
        <v>164</v>
      </c>
      <c r="F36" s="13">
        <v>1019</v>
      </c>
    </row>
    <row r="37" spans="1:6">
      <c r="A37" s="1" t="s">
        <v>84</v>
      </c>
      <c r="B37" s="13">
        <f t="shared" si="1"/>
        <v>1782</v>
      </c>
      <c r="C37" s="1" t="s">
        <v>80</v>
      </c>
      <c r="D37" s="13">
        <v>1035</v>
      </c>
      <c r="E37" s="1" t="s">
        <v>81</v>
      </c>
      <c r="F37" s="13">
        <v>747</v>
      </c>
    </row>
    <row r="38" spans="1:6">
      <c r="A38" s="1" t="s">
        <v>158</v>
      </c>
      <c r="B38" s="13">
        <f t="shared" si="1"/>
        <v>1731</v>
      </c>
      <c r="C38" s="1" t="s">
        <v>165</v>
      </c>
      <c r="D38" s="13">
        <v>883</v>
      </c>
      <c r="E38" s="1" t="s">
        <v>166</v>
      </c>
      <c r="F38" s="13">
        <v>848</v>
      </c>
    </row>
    <row r="39" spans="1:6">
      <c r="A39" s="1" t="s">
        <v>159</v>
      </c>
      <c r="B39" s="13">
        <f t="shared" si="1"/>
        <v>1727</v>
      </c>
      <c r="C39" s="1" t="s">
        <v>167</v>
      </c>
      <c r="D39" s="13">
        <v>879</v>
      </c>
      <c r="E39" s="1" t="s">
        <v>168</v>
      </c>
      <c r="F39" s="13">
        <v>848</v>
      </c>
    </row>
    <row r="40" spans="1:6">
      <c r="A40" s="1" t="s">
        <v>85</v>
      </c>
      <c r="B40" s="13">
        <f t="shared" si="1"/>
        <v>698</v>
      </c>
      <c r="C40" s="1" t="s">
        <v>82</v>
      </c>
      <c r="D40" s="13"/>
      <c r="E40" s="1" t="s">
        <v>83</v>
      </c>
      <c r="F40" s="13">
        <v>698</v>
      </c>
    </row>
    <row r="41" spans="1:6">
      <c r="A41" s="1" t="s">
        <v>87</v>
      </c>
      <c r="B41" s="13">
        <f t="shared" si="1"/>
        <v>624</v>
      </c>
      <c r="C41" s="1" t="s">
        <v>89</v>
      </c>
      <c r="D41" s="13">
        <v>624</v>
      </c>
      <c r="E41" s="1" t="s">
        <v>88</v>
      </c>
      <c r="F41" s="13"/>
    </row>
    <row r="43" spans="1:6">
      <c r="A43" s="9" t="s">
        <v>229</v>
      </c>
    </row>
    <row r="44" spans="1:6">
      <c r="A44" s="9" t="s">
        <v>95</v>
      </c>
    </row>
    <row r="45" spans="1:6" ht="30">
      <c r="B45" s="16" t="s">
        <v>9</v>
      </c>
      <c r="C45" s="17"/>
      <c r="D45" s="10" t="s">
        <v>1</v>
      </c>
      <c r="E45" s="17"/>
      <c r="F45" s="10" t="s">
        <v>1</v>
      </c>
    </row>
    <row r="46" spans="1:6">
      <c r="A46" s="1" t="s">
        <v>3</v>
      </c>
      <c r="B46" s="13">
        <f t="shared" ref="B46:B51" si="2">D46+F46</f>
        <v>2192</v>
      </c>
      <c r="C46" s="1" t="s">
        <v>90</v>
      </c>
      <c r="D46" s="13">
        <v>1133</v>
      </c>
      <c r="E46" s="1" t="s">
        <v>72</v>
      </c>
      <c r="F46" s="13">
        <v>1059</v>
      </c>
    </row>
    <row r="47" spans="1:6">
      <c r="A47" s="1" t="s">
        <v>8</v>
      </c>
      <c r="B47" s="13">
        <f t="shared" si="2"/>
        <v>1968</v>
      </c>
      <c r="C47" s="1" t="s">
        <v>70</v>
      </c>
      <c r="D47" s="13">
        <v>929</v>
      </c>
      <c r="E47" s="1" t="s">
        <v>73</v>
      </c>
      <c r="F47" s="13">
        <v>1039</v>
      </c>
    </row>
    <row r="48" spans="1:6">
      <c r="A48" s="1" t="s">
        <v>14</v>
      </c>
      <c r="B48" s="13">
        <f t="shared" si="2"/>
        <v>1836</v>
      </c>
      <c r="C48" s="1" t="s">
        <v>131</v>
      </c>
      <c r="D48" s="13">
        <v>988</v>
      </c>
      <c r="E48" s="1" t="s">
        <v>132</v>
      </c>
      <c r="F48" s="13">
        <v>848</v>
      </c>
    </row>
    <row r="49" spans="1:6">
      <c r="A49" s="1" t="s">
        <v>22</v>
      </c>
      <c r="B49" s="13">
        <f t="shared" si="2"/>
        <v>1805</v>
      </c>
      <c r="C49" s="1" t="s">
        <v>40</v>
      </c>
      <c r="D49" s="13">
        <v>1031</v>
      </c>
      <c r="E49" s="1" t="s">
        <v>41</v>
      </c>
      <c r="F49" s="13">
        <v>774</v>
      </c>
    </row>
    <row r="50" spans="1:6">
      <c r="A50" s="1" t="s">
        <v>14</v>
      </c>
      <c r="B50" s="13">
        <f t="shared" si="2"/>
        <v>1790</v>
      </c>
      <c r="C50" s="1" t="s">
        <v>91</v>
      </c>
      <c r="D50" s="13">
        <v>900</v>
      </c>
      <c r="E50" s="1" t="s">
        <v>92</v>
      </c>
      <c r="F50" s="13">
        <v>890</v>
      </c>
    </row>
    <row r="51" spans="1:6">
      <c r="A51" s="1" t="s">
        <v>23</v>
      </c>
      <c r="B51" s="13">
        <f t="shared" si="2"/>
        <v>1468</v>
      </c>
      <c r="C51" s="1" t="s">
        <v>42</v>
      </c>
      <c r="D51" s="13">
        <v>719</v>
      </c>
      <c r="E51" s="1" t="s">
        <v>43</v>
      </c>
      <c r="F51" s="13">
        <v>749</v>
      </c>
    </row>
    <row r="53" spans="1:6">
      <c r="A53" s="9" t="s">
        <v>249</v>
      </c>
    </row>
    <row r="54" spans="1:6">
      <c r="A54" s="9" t="s">
        <v>95</v>
      </c>
    </row>
    <row r="55" spans="1:6" ht="30">
      <c r="B55" s="16" t="s">
        <v>9</v>
      </c>
      <c r="C55" s="17"/>
      <c r="D55" s="10" t="s">
        <v>1</v>
      </c>
      <c r="E55" s="17"/>
      <c r="F55" s="10" t="s">
        <v>1</v>
      </c>
    </row>
    <row r="56" spans="1:6">
      <c r="A56" s="1" t="s">
        <v>93</v>
      </c>
      <c r="B56" s="13">
        <f t="shared" ref="B56:B70" si="3">D56+F56</f>
        <v>2431</v>
      </c>
      <c r="C56" s="1" t="s">
        <v>45</v>
      </c>
      <c r="D56" s="13">
        <v>1266</v>
      </c>
      <c r="E56" s="1" t="s">
        <v>46</v>
      </c>
      <c r="F56" s="13">
        <v>1165</v>
      </c>
    </row>
    <row r="57" spans="1:6">
      <c r="A57" s="1" t="s">
        <v>44</v>
      </c>
      <c r="B57" s="13">
        <f t="shared" si="3"/>
        <v>2418</v>
      </c>
      <c r="C57" s="1" t="s">
        <v>47</v>
      </c>
      <c r="D57" s="13">
        <v>1267</v>
      </c>
      <c r="E57" s="1" t="s">
        <v>48</v>
      </c>
      <c r="F57" s="13">
        <v>1151</v>
      </c>
    </row>
    <row r="58" spans="1:6">
      <c r="A58" s="1" t="s">
        <v>3</v>
      </c>
      <c r="B58" s="13">
        <f t="shared" si="3"/>
        <v>2359</v>
      </c>
      <c r="C58" s="1" t="s">
        <v>63</v>
      </c>
      <c r="D58" s="13">
        <v>1153</v>
      </c>
      <c r="E58" s="1" t="s">
        <v>64</v>
      </c>
      <c r="F58" s="13">
        <v>1206</v>
      </c>
    </row>
    <row r="59" spans="1:6">
      <c r="A59" s="1" t="s">
        <v>14</v>
      </c>
      <c r="B59" s="13">
        <f t="shared" si="3"/>
        <v>2348</v>
      </c>
      <c r="C59" s="1" t="s">
        <v>67</v>
      </c>
      <c r="D59" s="13">
        <v>1119</v>
      </c>
      <c r="E59" s="1" t="s">
        <v>68</v>
      </c>
      <c r="F59" s="13">
        <v>1229</v>
      </c>
    </row>
    <row r="60" spans="1:6">
      <c r="A60" s="1" t="s">
        <v>103</v>
      </c>
      <c r="B60" s="13">
        <f t="shared" si="3"/>
        <v>2306</v>
      </c>
      <c r="C60" s="1" t="s">
        <v>117</v>
      </c>
      <c r="D60" s="13">
        <v>1147</v>
      </c>
      <c r="E60" s="1" t="s">
        <v>116</v>
      </c>
      <c r="F60" s="13">
        <v>1159</v>
      </c>
    </row>
    <row r="61" spans="1:6">
      <c r="A61" s="1" t="s">
        <v>106</v>
      </c>
      <c r="B61" s="13">
        <f t="shared" si="3"/>
        <v>2277</v>
      </c>
      <c r="C61" s="1" t="s">
        <v>108</v>
      </c>
      <c r="D61" s="13">
        <v>1219</v>
      </c>
      <c r="E61" s="1" t="s">
        <v>109</v>
      </c>
      <c r="F61" s="13">
        <v>1058</v>
      </c>
    </row>
    <row r="62" spans="1:6">
      <c r="A62" s="1" t="s">
        <v>22</v>
      </c>
      <c r="B62" s="13">
        <f t="shared" si="3"/>
        <v>2247</v>
      </c>
      <c r="C62" s="1" t="s">
        <v>26</v>
      </c>
      <c r="D62" s="13">
        <v>1122</v>
      </c>
      <c r="E62" s="1" t="s">
        <v>39</v>
      </c>
      <c r="F62" s="13">
        <v>1125</v>
      </c>
    </row>
    <row r="63" spans="1:6">
      <c r="A63" s="1" t="s">
        <v>105</v>
      </c>
      <c r="B63" s="13">
        <f t="shared" si="3"/>
        <v>2229</v>
      </c>
      <c r="C63" s="1" t="s">
        <v>110</v>
      </c>
      <c r="D63" s="13">
        <v>1116</v>
      </c>
      <c r="E63" s="1" t="s">
        <v>111</v>
      </c>
      <c r="F63" s="13">
        <v>1113</v>
      </c>
    </row>
    <row r="64" spans="1:6">
      <c r="A64" s="1" t="s">
        <v>19</v>
      </c>
      <c r="B64" s="13">
        <f t="shared" si="3"/>
        <v>2167</v>
      </c>
      <c r="C64" s="1" t="s">
        <v>65</v>
      </c>
      <c r="D64" s="13">
        <v>1178</v>
      </c>
      <c r="E64" s="1" t="s">
        <v>66</v>
      </c>
      <c r="F64" s="13">
        <v>989</v>
      </c>
    </row>
    <row r="65" spans="1:6">
      <c r="A65" s="1" t="s">
        <v>118</v>
      </c>
      <c r="B65" s="13">
        <f t="shared" si="3"/>
        <v>2143</v>
      </c>
      <c r="C65" s="1" t="s">
        <v>122</v>
      </c>
      <c r="D65" s="13">
        <v>1131</v>
      </c>
      <c r="E65" s="1" t="s">
        <v>121</v>
      </c>
      <c r="F65" s="13">
        <v>1012</v>
      </c>
    </row>
    <row r="66" spans="1:6">
      <c r="A66" s="1" t="s">
        <v>8</v>
      </c>
      <c r="B66" s="13">
        <f t="shared" si="3"/>
        <v>2117</v>
      </c>
      <c r="C66" s="1" t="s">
        <v>61</v>
      </c>
      <c r="D66" s="13">
        <v>1032</v>
      </c>
      <c r="E66" s="1" t="s">
        <v>62</v>
      </c>
      <c r="F66" s="13">
        <v>1085</v>
      </c>
    </row>
    <row r="67" spans="1:6">
      <c r="A67" s="1" t="s">
        <v>98</v>
      </c>
      <c r="B67" s="13">
        <f t="shared" si="3"/>
        <v>2112</v>
      </c>
      <c r="C67" s="1" t="s">
        <v>99</v>
      </c>
      <c r="D67" s="13">
        <v>1008</v>
      </c>
      <c r="E67" s="1" t="s">
        <v>100</v>
      </c>
      <c r="F67" s="13">
        <v>1104</v>
      </c>
    </row>
    <row r="68" spans="1:6">
      <c r="A68" s="1" t="s">
        <v>49</v>
      </c>
      <c r="B68" s="13">
        <f t="shared" si="3"/>
        <v>2086</v>
      </c>
      <c r="C68" s="1" t="s">
        <v>57</v>
      </c>
      <c r="D68" s="13">
        <v>1063</v>
      </c>
      <c r="E68" s="1" t="s">
        <v>58</v>
      </c>
      <c r="F68" s="13">
        <v>1023</v>
      </c>
    </row>
    <row r="69" spans="1:6">
      <c r="A69" s="1" t="s">
        <v>107</v>
      </c>
      <c r="B69" s="13">
        <f t="shared" si="3"/>
        <v>1984</v>
      </c>
      <c r="C69" s="1" t="s">
        <v>112</v>
      </c>
      <c r="D69" s="13">
        <v>961</v>
      </c>
      <c r="E69" s="1" t="s">
        <v>113</v>
      </c>
      <c r="F69" s="13">
        <v>1023</v>
      </c>
    </row>
    <row r="70" spans="1:6">
      <c r="A70" s="1" t="s">
        <v>104</v>
      </c>
      <c r="B70" s="13">
        <f t="shared" si="3"/>
        <v>1756</v>
      </c>
      <c r="C70" s="1" t="s">
        <v>114</v>
      </c>
      <c r="D70" s="13">
        <v>840</v>
      </c>
      <c r="E70" s="1" t="s">
        <v>115</v>
      </c>
      <c r="F70" s="13">
        <v>916</v>
      </c>
    </row>
    <row r="72" spans="1:6">
      <c r="A72" s="9" t="s">
        <v>250</v>
      </c>
    </row>
    <row r="73" spans="1:6">
      <c r="A73" s="9" t="s">
        <v>95</v>
      </c>
    </row>
    <row r="74" spans="1:6" ht="30">
      <c r="B74" s="16" t="s">
        <v>9</v>
      </c>
      <c r="C74" s="17"/>
      <c r="D74" s="10" t="s">
        <v>1</v>
      </c>
      <c r="E74" s="17"/>
      <c r="F74" s="10" t="s">
        <v>1</v>
      </c>
    </row>
    <row r="75" spans="1:6">
      <c r="A75" s="1" t="s">
        <v>118</v>
      </c>
      <c r="B75" s="13">
        <f>D75+F75</f>
        <v>2052</v>
      </c>
      <c r="C75" s="1" t="s">
        <v>119</v>
      </c>
      <c r="D75" s="13">
        <v>1067</v>
      </c>
      <c r="E75" s="1" t="s">
        <v>120</v>
      </c>
      <c r="F75" s="13">
        <v>985</v>
      </c>
    </row>
    <row r="76" spans="1:6">
      <c r="A76" s="1" t="s">
        <v>3</v>
      </c>
      <c r="B76" s="13">
        <f>D76+F76</f>
        <v>2036</v>
      </c>
      <c r="C76" s="1" t="s">
        <v>94</v>
      </c>
      <c r="D76" s="13">
        <v>974</v>
      </c>
      <c r="E76" s="1" t="s">
        <v>71</v>
      </c>
      <c r="F76" s="13">
        <v>1062</v>
      </c>
    </row>
    <row r="77" spans="1:6">
      <c r="A77" s="1" t="s">
        <v>133</v>
      </c>
      <c r="B77" s="13">
        <f>D77+F77</f>
        <v>2031</v>
      </c>
      <c r="C77" s="1" t="s">
        <v>134</v>
      </c>
      <c r="D77" s="13">
        <v>1004</v>
      </c>
      <c r="E77" s="1" t="s">
        <v>135</v>
      </c>
      <c r="F77" s="13">
        <v>1027</v>
      </c>
    </row>
    <row r="78" spans="1:6">
      <c r="A78" s="1" t="s">
        <v>98</v>
      </c>
      <c r="B78" s="13">
        <f>D78+F78</f>
        <v>1974</v>
      </c>
      <c r="C78" s="1" t="s">
        <v>101</v>
      </c>
      <c r="D78" s="13">
        <v>1022</v>
      </c>
      <c r="E78" s="1" t="s">
        <v>102</v>
      </c>
      <c r="F78" s="13">
        <v>952</v>
      </c>
    </row>
  </sheetData>
  <sortState ref="A75:F78">
    <sortCondition descending="1" ref="B75:B7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11</vt:i4>
      </vt:variant>
    </vt:vector>
  </HeadingPairs>
  <TitlesOfParts>
    <vt:vector size="11" baseType="lpstr">
      <vt:lpstr>MA 4x6</vt:lpstr>
      <vt:lpstr>MA 2x6</vt:lpstr>
      <vt:lpstr>MB 4x6</vt:lpstr>
      <vt:lpstr>MB 2x6</vt:lpstr>
      <vt:lpstr>N 2x6</vt:lpstr>
      <vt:lpstr>MV 2x6</vt:lpstr>
      <vt:lpstr>NV 2x6</vt:lpstr>
      <vt:lpstr>4X6</vt:lpstr>
      <vt:lpstr>2X6</vt:lpstr>
      <vt:lpstr>Henkilökohtaiset</vt:lpstr>
      <vt:lpstr>Mitalit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</dc:creator>
  <cp:lastModifiedBy>Kupittaa5</cp:lastModifiedBy>
  <cp:lastPrinted>2012-02-27T08:39:00Z</cp:lastPrinted>
  <dcterms:created xsi:type="dcterms:W3CDTF">2012-02-14T09:25:47Z</dcterms:created>
  <dcterms:modified xsi:type="dcterms:W3CDTF">2012-02-27T10:35:52Z</dcterms:modified>
</cp:coreProperties>
</file>